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Yleinen" sheetId="8" r:id="rId1"/>
    <sheet name="Juniorit" sheetId="9" r:id="rId2"/>
    <sheet name="V1600" sheetId="3" r:id="rId3"/>
    <sheet name="Nuoret" sheetId="4" r:id="rId4"/>
    <sheet name="Naiset" sheetId="5" r:id="rId5"/>
    <sheet name="Seniorit" sheetId="6" r:id="rId6"/>
    <sheet name="Historic" sheetId="7" r:id="rId7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9"/>
  <c r="I12"/>
  <c r="I13"/>
  <c r="I14"/>
  <c r="I15"/>
  <c r="I16"/>
  <c r="I17"/>
  <c r="I18"/>
  <c r="I10"/>
  <c r="I11" i="8"/>
  <c r="I12"/>
  <c r="I13"/>
  <c r="I14"/>
  <c r="I15"/>
  <c r="I16"/>
  <c r="I17"/>
  <c r="I18"/>
  <c r="I19"/>
  <c r="I20"/>
  <c r="I10"/>
  <c r="I27" i="9"/>
  <c r="I28"/>
  <c r="I29"/>
  <c r="I30"/>
  <c r="I31"/>
  <c r="I29" i="8"/>
  <c r="I30"/>
  <c r="I31"/>
  <c r="I33"/>
  <c r="I32"/>
  <c r="I34"/>
  <c r="I28"/>
</calcChain>
</file>

<file path=xl/sharedStrings.xml><?xml version="1.0" encoding="utf-8"?>
<sst xmlns="http://schemas.openxmlformats.org/spreadsheetml/2006/main" count="143" uniqueCount="74">
  <si>
    <t>V1600</t>
  </si>
  <si>
    <t>NUORET</t>
  </si>
  <si>
    <t>NAISET</t>
  </si>
  <si>
    <t>HISTORIC</t>
  </si>
  <si>
    <t>Ohjaaja</t>
  </si>
  <si>
    <t>Seura</t>
  </si>
  <si>
    <t>1 *</t>
  </si>
  <si>
    <t>Yht.</t>
  </si>
  <si>
    <t>SENIORIT 2wd</t>
  </si>
  <si>
    <t>SENIORIT 4wd</t>
  </si>
  <si>
    <t>ALUEMESTARUUSPISTEET ALUE 1 RS Pohjois-Suomi 2023</t>
  </si>
  <si>
    <t>YLEINEN 2WD</t>
  </si>
  <si>
    <t>YLEINEN 4WD</t>
  </si>
  <si>
    <t>JUNIORIT 2WD</t>
  </si>
  <si>
    <t>JUNIORIT 4WD</t>
  </si>
  <si>
    <t>1* MSP SM Rallisprint Sangi 18.2.2023</t>
  </si>
  <si>
    <t>Kasperi Heikkinen</t>
  </si>
  <si>
    <t>Kaj-UA</t>
  </si>
  <si>
    <t>Miro Sakko</t>
  </si>
  <si>
    <t>OUA</t>
  </si>
  <si>
    <t>1.</t>
  </si>
  <si>
    <t>2.</t>
  </si>
  <si>
    <t>Joakim Goman</t>
  </si>
  <si>
    <t>LakUA</t>
  </si>
  <si>
    <t>Niko Väätämöinen</t>
  </si>
  <si>
    <t>Meiju Viitanen</t>
  </si>
  <si>
    <t>RaaUA</t>
  </si>
  <si>
    <t>Henrik Salo</t>
  </si>
  <si>
    <t>Petri Tiikkala</t>
  </si>
  <si>
    <t>Jari Karvola</t>
  </si>
  <si>
    <t>Jouni Kumpulainen</t>
  </si>
  <si>
    <t>ROKUAN RAKETIT</t>
  </si>
  <si>
    <t>3.</t>
  </si>
  <si>
    <t>Ari-Pekka Koivisto</t>
  </si>
  <si>
    <t>YUA</t>
  </si>
  <si>
    <t>Jarno Pentinpuro</t>
  </si>
  <si>
    <t>Max Karhapää</t>
  </si>
  <si>
    <t>Roni Kauppi</t>
  </si>
  <si>
    <t>KR-Team</t>
  </si>
  <si>
    <t>Jari Korhonen</t>
  </si>
  <si>
    <t>RoRa</t>
  </si>
  <si>
    <t>Tommi Lämsä</t>
  </si>
  <si>
    <t>Esa Ronkainen</t>
  </si>
  <si>
    <t>Reima Jokikokko</t>
  </si>
  <si>
    <t>Janne Seluska</t>
  </si>
  <si>
    <t>Jarno Virta</t>
  </si>
  <si>
    <t>Antti Piispanen</t>
  </si>
  <si>
    <t>ScPalas</t>
  </si>
  <si>
    <t>Ville Reuter</t>
  </si>
  <si>
    <t>KaMK</t>
  </si>
  <si>
    <t>Antti Holtinkoski</t>
  </si>
  <si>
    <t>Veijo Viitanen</t>
  </si>
  <si>
    <t>Juho Väisänen</t>
  </si>
  <si>
    <t>PuMK/UA</t>
  </si>
  <si>
    <t>Jarmo Holtinkoski</t>
  </si>
  <si>
    <t>Juha Honkanen</t>
  </si>
  <si>
    <t>Jouko Leskelä</t>
  </si>
  <si>
    <t>Henri Salo</t>
  </si>
  <si>
    <t>Matti Hirvasniemi</t>
  </si>
  <si>
    <t>TorUA</t>
  </si>
  <si>
    <t>Toni Herranen</t>
  </si>
  <si>
    <t>Miikka Vuokila</t>
  </si>
  <si>
    <t>Kristian Kylmänen</t>
  </si>
  <si>
    <t>Mika Karppanen</t>
  </si>
  <si>
    <t>Jukka Holtinkoski</t>
  </si>
  <si>
    <t>Mats Rinne</t>
  </si>
  <si>
    <t>YkUa</t>
  </si>
  <si>
    <t>Aarni Mertanen</t>
  </si>
  <si>
    <t>Heikki Kylmänen</t>
  </si>
  <si>
    <t>Harry Nieminen</t>
  </si>
  <si>
    <t>Juho Mäki-Tammela</t>
  </si>
  <si>
    <t>Panu Mertala</t>
  </si>
  <si>
    <t>Roope Moilanen</t>
  </si>
  <si>
    <t>Lisäpisteet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</si>
</sst>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0" fillId="0" borderId="0" xfId="0" applyFont="1"/>
    <xf numFmtId="0" fontId="2" fillId="0" borderId="0" xfId="0" applyNumberFormat="1" applyFont="1"/>
    <xf numFmtId="0" fontId="0" fillId="0" borderId="0" xfId="0" applyNumberFormat="1" applyFont="1"/>
    <xf numFmtId="0" fontId="6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abSelected="1" workbookViewId="0">
      <selection activeCell="D23" sqref="D23"/>
    </sheetView>
  </sheetViews>
  <sheetFormatPr defaultRowHeight="15"/>
  <cols>
    <col min="1" max="1" width="13.28515625" bestFit="1" customWidth="1"/>
    <col min="2" max="2" width="9.5703125" customWidth="1"/>
    <col min="3" max="3" width="19" bestFit="1" customWidth="1"/>
    <col min="8" max="8" width="10.5703125" bestFit="1" customWidth="1"/>
    <col min="9" max="9" width="9.140625" style="1"/>
  </cols>
  <sheetData>
    <row r="1" spans="1:9">
      <c r="B1" s="1" t="s">
        <v>10</v>
      </c>
    </row>
    <row r="3" spans="1:9">
      <c r="B3" t="s">
        <v>15</v>
      </c>
    </row>
    <row r="8" spans="1:9">
      <c r="A8" s="1"/>
      <c r="B8" s="1"/>
      <c r="C8" s="1" t="s">
        <v>4</v>
      </c>
      <c r="D8" s="1" t="s">
        <v>5</v>
      </c>
      <c r="E8" s="1"/>
      <c r="F8" s="4" t="s">
        <v>6</v>
      </c>
      <c r="G8" s="4"/>
      <c r="H8" s="1" t="s">
        <v>73</v>
      </c>
      <c r="I8" s="4" t="s">
        <v>7</v>
      </c>
    </row>
    <row r="9" spans="1:9">
      <c r="A9" s="2" t="s">
        <v>11</v>
      </c>
      <c r="H9" s="7"/>
    </row>
    <row r="10" spans="1:9">
      <c r="B10" s="1">
        <v>1</v>
      </c>
      <c r="C10" t="s">
        <v>48</v>
      </c>
      <c r="D10" t="s">
        <v>49</v>
      </c>
      <c r="F10">
        <v>8</v>
      </c>
      <c r="H10" s="7">
        <v>1</v>
      </c>
      <c r="I10" s="1">
        <f>F10+H10</f>
        <v>9</v>
      </c>
    </row>
    <row r="11" spans="1:9">
      <c r="B11" s="1">
        <v>2</v>
      </c>
      <c r="C11" t="s">
        <v>57</v>
      </c>
      <c r="D11" t="s">
        <v>19</v>
      </c>
      <c r="F11" s="7">
        <v>8</v>
      </c>
      <c r="H11" s="7"/>
      <c r="I11" s="1">
        <f t="shared" ref="I11:I20" si="0">F11+H11</f>
        <v>8</v>
      </c>
    </row>
    <row r="12" spans="1:9">
      <c r="B12" s="1">
        <v>3</v>
      </c>
      <c r="C12" t="s">
        <v>44</v>
      </c>
      <c r="D12" t="s">
        <v>23</v>
      </c>
      <c r="F12">
        <v>7</v>
      </c>
      <c r="H12" s="7">
        <v>1</v>
      </c>
      <c r="I12" s="1">
        <f t="shared" si="0"/>
        <v>8</v>
      </c>
    </row>
    <row r="13" spans="1:9">
      <c r="B13" s="6"/>
      <c r="C13" s="7" t="s">
        <v>37</v>
      </c>
      <c r="D13" s="7" t="s">
        <v>38</v>
      </c>
      <c r="E13" s="7"/>
      <c r="F13" s="7">
        <v>7</v>
      </c>
      <c r="G13" s="7"/>
      <c r="H13" s="7"/>
      <c r="I13" s="1">
        <f t="shared" si="0"/>
        <v>7</v>
      </c>
    </row>
    <row r="14" spans="1:9">
      <c r="C14" t="s">
        <v>50</v>
      </c>
      <c r="D14" t="s">
        <v>40</v>
      </c>
      <c r="F14">
        <v>7</v>
      </c>
      <c r="H14" s="7"/>
      <c r="I14" s="1">
        <f t="shared" si="0"/>
        <v>7</v>
      </c>
    </row>
    <row r="15" spans="1:9">
      <c r="C15" t="s">
        <v>55</v>
      </c>
      <c r="D15" t="s">
        <v>38</v>
      </c>
      <c r="F15">
        <v>7</v>
      </c>
      <c r="H15" s="7"/>
      <c r="I15" s="1">
        <f t="shared" si="0"/>
        <v>7</v>
      </c>
    </row>
    <row r="16" spans="1:9">
      <c r="C16" t="s">
        <v>58</v>
      </c>
      <c r="D16" t="s">
        <v>59</v>
      </c>
      <c r="F16" s="7">
        <v>7</v>
      </c>
      <c r="H16" s="7"/>
      <c r="I16" s="1">
        <f t="shared" si="0"/>
        <v>7</v>
      </c>
    </row>
    <row r="17" spans="1:9">
      <c r="C17" t="s">
        <v>39</v>
      </c>
      <c r="D17" t="s">
        <v>40</v>
      </c>
      <c r="F17">
        <v>6</v>
      </c>
      <c r="H17" s="7"/>
      <c r="I17" s="1">
        <f t="shared" si="0"/>
        <v>6</v>
      </c>
    </row>
    <row r="18" spans="1:9">
      <c r="B18" s="6"/>
      <c r="C18" t="s">
        <v>45</v>
      </c>
      <c r="D18" t="s">
        <v>26</v>
      </c>
      <c r="F18">
        <v>6</v>
      </c>
      <c r="H18" s="7"/>
      <c r="I18" s="1">
        <f t="shared" si="0"/>
        <v>6</v>
      </c>
    </row>
    <row r="19" spans="1:9">
      <c r="C19" t="s">
        <v>51</v>
      </c>
      <c r="D19" t="s">
        <v>26</v>
      </c>
      <c r="F19">
        <v>6</v>
      </c>
      <c r="H19" s="7"/>
      <c r="I19" s="1">
        <f t="shared" si="0"/>
        <v>6</v>
      </c>
    </row>
    <row r="20" spans="1:9">
      <c r="C20" s="7" t="s">
        <v>56</v>
      </c>
      <c r="D20" s="7" t="s">
        <v>53</v>
      </c>
      <c r="E20" s="7"/>
      <c r="F20" s="7">
        <v>6</v>
      </c>
      <c r="G20" s="7"/>
      <c r="H20" s="7"/>
      <c r="I20" s="1">
        <f t="shared" si="0"/>
        <v>6</v>
      </c>
    </row>
    <row r="23" spans="1:9">
      <c r="H23" s="7"/>
    </row>
    <row r="24" spans="1:9">
      <c r="H24" s="7"/>
    </row>
    <row r="25" spans="1:9">
      <c r="H25" s="7"/>
    </row>
    <row r="27" spans="1:9">
      <c r="C27" s="7"/>
      <c r="D27" s="7"/>
      <c r="E27" s="7"/>
      <c r="H27" s="7"/>
    </row>
    <row r="28" spans="1:9">
      <c r="A28" s="2" t="s">
        <v>12</v>
      </c>
      <c r="B28" s="1">
        <v>1</v>
      </c>
      <c r="C28" s="7" t="s">
        <v>64</v>
      </c>
      <c r="D28" s="7" t="s">
        <v>40</v>
      </c>
      <c r="E28" s="7"/>
      <c r="F28">
        <v>11</v>
      </c>
      <c r="H28" s="7"/>
      <c r="I28" s="1">
        <f>F28</f>
        <v>11</v>
      </c>
    </row>
    <row r="29" spans="1:9">
      <c r="A29" s="1"/>
      <c r="B29" s="1">
        <v>2</v>
      </c>
      <c r="C29" s="7" t="s">
        <v>65</v>
      </c>
      <c r="D29" s="7" t="s">
        <v>66</v>
      </c>
      <c r="E29" s="7"/>
      <c r="F29">
        <v>9</v>
      </c>
      <c r="H29" s="7"/>
      <c r="I29" s="1">
        <f t="shared" ref="I29:I34" si="1">F29</f>
        <v>9</v>
      </c>
    </row>
    <row r="30" spans="1:9">
      <c r="A30" s="1"/>
      <c r="B30" s="1">
        <v>3</v>
      </c>
      <c r="C30" s="7" t="s">
        <v>67</v>
      </c>
      <c r="D30" s="7" t="s">
        <v>17</v>
      </c>
      <c r="E30" s="7"/>
      <c r="F30">
        <v>8</v>
      </c>
      <c r="H30" s="7"/>
      <c r="I30" s="1">
        <f t="shared" si="1"/>
        <v>8</v>
      </c>
    </row>
    <row r="31" spans="1:9">
      <c r="A31" s="1"/>
      <c r="B31" s="6"/>
      <c r="C31" s="7" t="s">
        <v>68</v>
      </c>
      <c r="D31" s="7" t="s">
        <v>23</v>
      </c>
      <c r="E31" s="7"/>
      <c r="F31">
        <v>7</v>
      </c>
      <c r="H31" s="7"/>
      <c r="I31" s="1">
        <f>F31</f>
        <v>7</v>
      </c>
    </row>
    <row r="32" spans="1:9">
      <c r="A32" s="3"/>
      <c r="B32" s="6"/>
      <c r="C32" s="7" t="s">
        <v>70</v>
      </c>
      <c r="D32" s="7"/>
      <c r="E32" s="7"/>
      <c r="F32" s="7">
        <v>7</v>
      </c>
      <c r="G32" s="7"/>
      <c r="I32" s="1">
        <f>F32</f>
        <v>7</v>
      </c>
    </row>
    <row r="33" spans="1:9">
      <c r="B33" s="6"/>
      <c r="C33" s="7" t="s">
        <v>69</v>
      </c>
      <c r="D33" s="7" t="s">
        <v>17</v>
      </c>
      <c r="E33" s="7"/>
      <c r="F33">
        <v>6</v>
      </c>
      <c r="H33" s="7"/>
      <c r="I33" s="1">
        <f t="shared" si="1"/>
        <v>6</v>
      </c>
    </row>
    <row r="34" spans="1:9">
      <c r="A34" s="3"/>
      <c r="B34" s="6"/>
      <c r="C34" s="7" t="s">
        <v>71</v>
      </c>
      <c r="D34" s="7"/>
      <c r="E34" s="7"/>
      <c r="F34" s="7">
        <v>6</v>
      </c>
      <c r="G34" s="7"/>
      <c r="I34" s="1">
        <f t="shared" si="1"/>
        <v>6</v>
      </c>
    </row>
    <row r="35" spans="1:9">
      <c r="A35" s="3"/>
      <c r="B35" s="1"/>
      <c r="C35" s="1"/>
      <c r="D35" s="7"/>
      <c r="E35" s="7"/>
      <c r="F35" s="7"/>
      <c r="G35" s="7"/>
    </row>
    <row r="36" spans="1:9">
      <c r="A36" s="3"/>
      <c r="B36" s="1"/>
      <c r="C36" s="1"/>
      <c r="D36" s="7"/>
      <c r="E36" s="7"/>
      <c r="F36" s="7"/>
      <c r="G36" s="7"/>
    </row>
    <row r="37" spans="1:9">
      <c r="A37" s="3"/>
      <c r="B37" s="1"/>
      <c r="C37" s="1"/>
      <c r="F37" s="1"/>
    </row>
    <row r="38" spans="1:9">
      <c r="H38" s="7"/>
    </row>
    <row r="39" spans="1:9">
      <c r="H39" s="7"/>
    </row>
    <row r="40" spans="1:9">
      <c r="B40" s="6"/>
      <c r="H40" s="7"/>
    </row>
    <row r="41" spans="1:9">
      <c r="H41" s="7"/>
    </row>
    <row r="42" spans="1:9">
      <c r="H42" s="7"/>
    </row>
    <row r="48" spans="1:9">
      <c r="H48" s="7"/>
    </row>
    <row r="49" spans="8:8">
      <c r="H49" s="7"/>
    </row>
    <row r="50" spans="8:8">
      <c r="H50" s="7"/>
    </row>
  </sheetData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activeCell="L19" sqref="L19"/>
    </sheetView>
  </sheetViews>
  <sheetFormatPr defaultRowHeight="15"/>
  <cols>
    <col min="1" max="1" width="23" customWidth="1"/>
    <col min="3" max="3" width="17.42578125" bestFit="1" customWidth="1"/>
  </cols>
  <sheetData>
    <row r="1" spans="1:9">
      <c r="B1" s="1" t="s">
        <v>10</v>
      </c>
      <c r="I1" s="1"/>
    </row>
    <row r="2" spans="1:9">
      <c r="I2" s="1"/>
    </row>
    <row r="3" spans="1:9">
      <c r="B3" t="s">
        <v>15</v>
      </c>
      <c r="I3" s="1"/>
    </row>
    <row r="8" spans="1:9">
      <c r="A8" s="1"/>
      <c r="B8" s="1"/>
      <c r="C8" s="1" t="s">
        <v>4</v>
      </c>
      <c r="D8" s="1" t="s">
        <v>5</v>
      </c>
      <c r="E8" s="1"/>
      <c r="F8" s="4" t="s">
        <v>6</v>
      </c>
      <c r="G8" s="4"/>
      <c r="H8" s="4" t="s">
        <v>73</v>
      </c>
      <c r="I8" s="4" t="s">
        <v>7</v>
      </c>
    </row>
    <row r="9" spans="1:9">
      <c r="A9" s="2" t="s">
        <v>13</v>
      </c>
      <c r="I9" s="1"/>
    </row>
    <row r="10" spans="1:9">
      <c r="B10" s="1">
        <v>1</v>
      </c>
      <c r="C10" s="7" t="s">
        <v>33</v>
      </c>
      <c r="D10" s="7" t="s">
        <v>34</v>
      </c>
      <c r="E10" s="7"/>
      <c r="F10" s="7">
        <v>8</v>
      </c>
      <c r="G10" s="7"/>
      <c r="H10">
        <v>1</v>
      </c>
      <c r="I10" s="1">
        <f>F10+H10</f>
        <v>9</v>
      </c>
    </row>
    <row r="11" spans="1:9">
      <c r="B11" s="1">
        <v>2</v>
      </c>
      <c r="C11" t="s">
        <v>41</v>
      </c>
      <c r="D11" t="s">
        <v>23</v>
      </c>
      <c r="F11">
        <v>8</v>
      </c>
      <c r="I11" s="1">
        <f t="shared" ref="I11:I18" si="0">F11+H11</f>
        <v>8</v>
      </c>
    </row>
    <row r="12" spans="1:9">
      <c r="B12" s="1">
        <v>3</v>
      </c>
      <c r="C12" t="s">
        <v>35</v>
      </c>
      <c r="D12" t="s">
        <v>23</v>
      </c>
      <c r="F12">
        <v>7</v>
      </c>
      <c r="H12">
        <v>1</v>
      </c>
      <c r="I12" s="1">
        <f t="shared" si="0"/>
        <v>8</v>
      </c>
    </row>
    <row r="13" spans="1:9">
      <c r="C13" t="s">
        <v>42</v>
      </c>
      <c r="D13" t="s">
        <v>40</v>
      </c>
      <c r="F13">
        <v>7</v>
      </c>
      <c r="I13" s="1">
        <f t="shared" si="0"/>
        <v>7</v>
      </c>
    </row>
    <row r="14" spans="1:9">
      <c r="C14" t="s">
        <v>52</v>
      </c>
      <c r="D14" t="s">
        <v>53</v>
      </c>
      <c r="F14">
        <v>7</v>
      </c>
      <c r="I14" s="1">
        <f t="shared" si="0"/>
        <v>7</v>
      </c>
    </row>
    <row r="15" spans="1:9">
      <c r="B15" s="6"/>
      <c r="C15" t="s">
        <v>36</v>
      </c>
      <c r="D15" t="s">
        <v>23</v>
      </c>
      <c r="F15">
        <v>6</v>
      </c>
      <c r="I15" s="1">
        <f t="shared" si="0"/>
        <v>6</v>
      </c>
    </row>
    <row r="16" spans="1:9">
      <c r="C16" t="s">
        <v>43</v>
      </c>
      <c r="D16" t="s">
        <v>19</v>
      </c>
      <c r="F16">
        <v>6</v>
      </c>
      <c r="I16" s="1">
        <f t="shared" si="0"/>
        <v>6</v>
      </c>
    </row>
    <row r="17" spans="1:9">
      <c r="C17" t="s">
        <v>46</v>
      </c>
      <c r="D17" t="s">
        <v>47</v>
      </c>
      <c r="F17">
        <v>6</v>
      </c>
      <c r="I17" s="1">
        <f t="shared" si="0"/>
        <v>6</v>
      </c>
    </row>
    <row r="18" spans="1:9">
      <c r="C18" s="7" t="s">
        <v>54</v>
      </c>
      <c r="D18" s="7" t="s">
        <v>40</v>
      </c>
      <c r="E18" s="7"/>
      <c r="F18" s="7">
        <v>6</v>
      </c>
      <c r="G18" s="7"/>
      <c r="H18" s="7"/>
      <c r="I18" s="1">
        <f t="shared" si="0"/>
        <v>6</v>
      </c>
    </row>
    <row r="19" spans="1:9">
      <c r="I19" s="1"/>
    </row>
    <row r="20" spans="1:9">
      <c r="I20" s="1"/>
    </row>
    <row r="21" spans="1:9">
      <c r="I21" s="1"/>
    </row>
    <row r="22" spans="1:9">
      <c r="I22" s="1"/>
    </row>
    <row r="23" spans="1:9">
      <c r="I23" s="1"/>
    </row>
    <row r="24" spans="1:9">
      <c r="I24" s="1"/>
    </row>
    <row r="25" spans="1:9">
      <c r="I25" s="1"/>
    </row>
    <row r="26" spans="1:9">
      <c r="A26" s="2" t="s">
        <v>14</v>
      </c>
      <c r="C26" s="7"/>
      <c r="D26" s="7"/>
      <c r="E26" s="7"/>
      <c r="I26" s="1"/>
    </row>
    <row r="27" spans="1:9">
      <c r="A27" s="1"/>
      <c r="B27" s="1">
        <v>1</v>
      </c>
      <c r="C27" s="7" t="s">
        <v>60</v>
      </c>
      <c r="D27" s="7" t="s">
        <v>38</v>
      </c>
      <c r="E27" s="7"/>
      <c r="F27">
        <v>9</v>
      </c>
      <c r="I27" s="1">
        <f>F27</f>
        <v>9</v>
      </c>
    </row>
    <row r="28" spans="1:9">
      <c r="A28" s="1"/>
      <c r="B28" s="1">
        <v>2</v>
      </c>
      <c r="C28" s="7" t="s">
        <v>61</v>
      </c>
      <c r="D28" s="7" t="s">
        <v>59</v>
      </c>
      <c r="E28" s="7"/>
      <c r="F28">
        <v>8</v>
      </c>
      <c r="I28" s="1">
        <f t="shared" ref="I28:I31" si="1">F28</f>
        <v>8</v>
      </c>
    </row>
    <row r="29" spans="1:9">
      <c r="B29" s="1">
        <v>3</v>
      </c>
      <c r="C29" s="7" t="s">
        <v>62</v>
      </c>
      <c r="D29" s="7" t="s">
        <v>23</v>
      </c>
      <c r="E29" s="7"/>
      <c r="F29">
        <v>7</v>
      </c>
      <c r="I29" s="1">
        <f t="shared" si="1"/>
        <v>7</v>
      </c>
    </row>
    <row r="30" spans="1:9">
      <c r="C30" s="7" t="s">
        <v>63</v>
      </c>
      <c r="D30" s="7" t="s">
        <v>23</v>
      </c>
      <c r="E30" s="7"/>
      <c r="F30">
        <v>6</v>
      </c>
      <c r="I30" s="1">
        <f t="shared" si="1"/>
        <v>6</v>
      </c>
    </row>
    <row r="31" spans="1:9">
      <c r="C31" s="7" t="s">
        <v>72</v>
      </c>
      <c r="D31" s="7" t="s">
        <v>53</v>
      </c>
      <c r="E31" s="7"/>
      <c r="F31">
        <v>6</v>
      </c>
      <c r="I31" s="1">
        <f t="shared" si="1"/>
        <v>6</v>
      </c>
    </row>
    <row r="32" spans="1:9">
      <c r="C32" s="7"/>
      <c r="D32" s="7"/>
      <c r="E32" s="7"/>
    </row>
    <row r="33" spans="3:5">
      <c r="C33" s="7"/>
      <c r="D33" s="7"/>
      <c r="E33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18"/>
  <sheetViews>
    <sheetView workbookViewId="0">
      <selection activeCell="E31" sqref="E31"/>
    </sheetView>
  </sheetViews>
  <sheetFormatPr defaultRowHeight="15"/>
  <cols>
    <col min="3" max="3" width="22.140625" bestFit="1" customWidth="1"/>
  </cols>
  <sheetData>
    <row r="2" spans="1:9">
      <c r="B2" s="1" t="s">
        <v>10</v>
      </c>
    </row>
    <row r="4" spans="1:9">
      <c r="B4" t="s">
        <v>15</v>
      </c>
    </row>
    <row r="9" spans="1:9" s="5" customFormat="1">
      <c r="A9" s="1"/>
      <c r="B9" s="1"/>
      <c r="C9" s="1" t="s">
        <v>4</v>
      </c>
      <c r="D9" s="1" t="s">
        <v>5</v>
      </c>
      <c r="E9" s="1"/>
      <c r="F9" s="4" t="s">
        <v>6</v>
      </c>
      <c r="G9" s="4"/>
      <c r="H9" s="4"/>
      <c r="I9" s="4" t="s">
        <v>7</v>
      </c>
    </row>
    <row r="11" spans="1:9">
      <c r="A11" s="2" t="s">
        <v>0</v>
      </c>
      <c r="I11" s="1"/>
    </row>
    <row r="12" spans="1:9">
      <c r="A12" s="1"/>
      <c r="B12" s="1" t="s">
        <v>20</v>
      </c>
      <c r="C12" t="s">
        <v>16</v>
      </c>
      <c r="D12" t="s">
        <v>17</v>
      </c>
      <c r="F12">
        <v>7</v>
      </c>
      <c r="I12" s="1">
        <v>7</v>
      </c>
    </row>
    <row r="13" spans="1:9">
      <c r="A13" s="1"/>
      <c r="B13" s="1" t="s">
        <v>21</v>
      </c>
      <c r="C13" t="s">
        <v>18</v>
      </c>
      <c r="D13" t="s">
        <v>19</v>
      </c>
      <c r="F13">
        <v>6</v>
      </c>
      <c r="I13" s="1">
        <v>6</v>
      </c>
    </row>
    <row r="14" spans="1:9">
      <c r="A14" s="1"/>
      <c r="B14" s="1"/>
      <c r="I14" s="1"/>
    </row>
    <row r="15" spans="1:9">
      <c r="B15" s="6"/>
      <c r="I15" s="1"/>
    </row>
    <row r="16" spans="1:9">
      <c r="B16" s="6"/>
      <c r="I16" s="1"/>
    </row>
    <row r="17" spans="9:9">
      <c r="I17" s="1"/>
    </row>
    <row r="18" spans="9:9">
      <c r="I18" s="1"/>
    </row>
  </sheetData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H21"/>
  <sheetViews>
    <sheetView workbookViewId="0">
      <selection activeCell="F29" sqref="F29"/>
    </sheetView>
  </sheetViews>
  <sheetFormatPr defaultRowHeight="15"/>
  <cols>
    <col min="3" max="3" width="17.7109375" bestFit="1" customWidth="1"/>
  </cols>
  <sheetData>
    <row r="2" spans="1:8">
      <c r="B2" s="1" t="s">
        <v>10</v>
      </c>
    </row>
    <row r="4" spans="1:8">
      <c r="B4" t="s">
        <v>15</v>
      </c>
    </row>
    <row r="9" spans="1:8" s="5" customFormat="1">
      <c r="A9" s="1"/>
      <c r="B9" s="1"/>
      <c r="C9" s="1" t="s">
        <v>4</v>
      </c>
      <c r="D9" s="1" t="s">
        <v>5</v>
      </c>
      <c r="E9" s="1"/>
      <c r="F9" s="4" t="s">
        <v>6</v>
      </c>
      <c r="G9" s="4"/>
      <c r="H9" s="4" t="s">
        <v>7</v>
      </c>
    </row>
    <row r="11" spans="1:8">
      <c r="A11" s="2" t="s">
        <v>1</v>
      </c>
      <c r="B11" s="1" t="s">
        <v>20</v>
      </c>
      <c r="C11" s="7" t="s">
        <v>22</v>
      </c>
      <c r="D11" t="s">
        <v>23</v>
      </c>
      <c r="F11">
        <v>7</v>
      </c>
      <c r="H11" s="1">
        <v>7</v>
      </c>
    </row>
    <row r="12" spans="1:8">
      <c r="B12" s="1" t="s">
        <v>21</v>
      </c>
      <c r="C12" t="s">
        <v>24</v>
      </c>
      <c r="D12" t="s">
        <v>23</v>
      </c>
      <c r="F12" s="7">
        <v>6</v>
      </c>
      <c r="G12" s="7"/>
      <c r="H12" s="1">
        <v>6</v>
      </c>
    </row>
    <row r="13" spans="1:8">
      <c r="B13" s="1"/>
      <c r="C13" s="1"/>
      <c r="F13" s="7"/>
      <c r="G13" s="7"/>
      <c r="H13" s="1"/>
    </row>
    <row r="14" spans="1:8">
      <c r="B14" s="1"/>
      <c r="C14" s="1"/>
      <c r="F14" s="7"/>
      <c r="G14" s="7"/>
      <c r="H14" s="1"/>
    </row>
    <row r="15" spans="1:8">
      <c r="B15" s="1"/>
      <c r="C15" s="1"/>
      <c r="F15" s="7"/>
      <c r="G15" s="7"/>
      <c r="H15" s="1"/>
    </row>
    <row r="16" spans="1:8">
      <c r="B16" s="1"/>
      <c r="C16" s="1"/>
      <c r="F16" s="7"/>
      <c r="G16" s="7"/>
      <c r="H16" s="1"/>
    </row>
    <row r="17" spans="2:8">
      <c r="B17" s="1"/>
      <c r="C17" s="1"/>
      <c r="F17" s="7"/>
      <c r="G17" s="7"/>
      <c r="H17" s="1"/>
    </row>
    <row r="18" spans="2:8">
      <c r="B18" s="1"/>
      <c r="C18" s="1"/>
      <c r="F18" s="7"/>
      <c r="G18" s="7"/>
      <c r="H18" s="1"/>
    </row>
    <row r="19" spans="2:8">
      <c r="F19" s="7"/>
      <c r="G19" s="7"/>
      <c r="H19" s="1"/>
    </row>
    <row r="20" spans="2:8">
      <c r="F20" s="7"/>
      <c r="G20" s="7"/>
      <c r="H20" s="1"/>
    </row>
    <row r="21" spans="2:8">
      <c r="F21" s="7"/>
      <c r="G21" s="7"/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H19"/>
  <sheetViews>
    <sheetView workbookViewId="0">
      <selection activeCell="H11" sqref="H11"/>
    </sheetView>
  </sheetViews>
  <sheetFormatPr defaultRowHeight="15"/>
  <cols>
    <col min="3" max="3" width="14.28515625" bestFit="1" customWidth="1"/>
  </cols>
  <sheetData>
    <row r="2" spans="1:8">
      <c r="B2" s="1" t="s">
        <v>10</v>
      </c>
    </row>
    <row r="4" spans="1:8">
      <c r="B4" t="s">
        <v>15</v>
      </c>
    </row>
    <row r="9" spans="1:8" s="5" customFormat="1">
      <c r="A9" s="1"/>
      <c r="B9" s="1"/>
      <c r="C9" s="1" t="s">
        <v>4</v>
      </c>
      <c r="D9" s="1" t="s">
        <v>5</v>
      </c>
      <c r="E9" s="1"/>
      <c r="F9" s="4" t="s">
        <v>6</v>
      </c>
      <c r="G9" s="4"/>
      <c r="H9" s="4" t="s">
        <v>7</v>
      </c>
    </row>
    <row r="11" spans="1:8">
      <c r="A11" s="2" t="s">
        <v>2</v>
      </c>
      <c r="B11" t="s">
        <v>20</v>
      </c>
      <c r="C11" t="s">
        <v>25</v>
      </c>
      <c r="D11" t="s">
        <v>26</v>
      </c>
      <c r="F11">
        <v>6</v>
      </c>
      <c r="G11" s="1"/>
      <c r="H11" s="1">
        <v>6</v>
      </c>
    </row>
    <row r="12" spans="1:8">
      <c r="B12" s="1"/>
      <c r="C12" s="1"/>
      <c r="D12" s="1"/>
      <c r="G12" s="1"/>
    </row>
    <row r="13" spans="1:8">
      <c r="C13" s="1"/>
      <c r="D13" s="1"/>
      <c r="G13" s="7"/>
    </row>
    <row r="14" spans="1:8">
      <c r="G14" s="7"/>
    </row>
    <row r="15" spans="1:8">
      <c r="G15" s="7"/>
    </row>
    <row r="16" spans="1:8">
      <c r="G16" s="7"/>
    </row>
    <row r="17" spans="7:7">
      <c r="G17" s="7"/>
    </row>
    <row r="18" spans="7:7">
      <c r="G18" s="7"/>
    </row>
    <row r="19" spans="7:7">
      <c r="G19" s="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H30"/>
  <sheetViews>
    <sheetView workbookViewId="0">
      <selection activeCell="C15" sqref="C15"/>
    </sheetView>
  </sheetViews>
  <sheetFormatPr defaultRowHeight="15"/>
  <cols>
    <col min="1" max="1" width="13.42578125" bestFit="1" customWidth="1"/>
    <col min="3" max="3" width="16.85546875" bestFit="1" customWidth="1"/>
    <col min="4" max="4" width="11.140625" bestFit="1" customWidth="1"/>
  </cols>
  <sheetData>
    <row r="2" spans="1:8">
      <c r="B2" s="1" t="s">
        <v>10</v>
      </c>
    </row>
    <row r="4" spans="1:8">
      <c r="B4" t="s">
        <v>15</v>
      </c>
    </row>
    <row r="9" spans="1:8" s="5" customFormat="1">
      <c r="A9" s="1"/>
      <c r="B9" s="1"/>
      <c r="C9" s="1" t="s">
        <v>4</v>
      </c>
      <c r="D9" s="1" t="s">
        <v>5</v>
      </c>
      <c r="E9" s="1"/>
      <c r="F9" s="4" t="s">
        <v>6</v>
      </c>
      <c r="G9" s="4"/>
      <c r="H9" s="4" t="s">
        <v>7</v>
      </c>
    </row>
    <row r="10" spans="1:8">
      <c r="A10" s="2" t="s">
        <v>8</v>
      </c>
      <c r="B10" s="1"/>
    </row>
    <row r="11" spans="1:8">
      <c r="B11" t="s">
        <v>20</v>
      </c>
      <c r="C11" t="s">
        <v>27</v>
      </c>
      <c r="D11" t="s">
        <v>19</v>
      </c>
      <c r="F11">
        <v>6</v>
      </c>
      <c r="H11" s="1">
        <v>6</v>
      </c>
    </row>
    <row r="12" spans="1:8">
      <c r="B12" s="1"/>
      <c r="C12" s="1"/>
      <c r="D12" s="1"/>
      <c r="E12" s="7"/>
      <c r="F12" s="9"/>
      <c r="G12" s="9"/>
      <c r="H12" s="8"/>
    </row>
    <row r="13" spans="1:8">
      <c r="B13" s="1"/>
      <c r="C13" s="1"/>
      <c r="D13" s="1"/>
      <c r="E13" s="7"/>
      <c r="F13" s="9"/>
      <c r="G13" s="9"/>
      <c r="H13" s="8"/>
    </row>
    <row r="14" spans="1:8">
      <c r="B14" s="1"/>
      <c r="C14" s="1"/>
      <c r="D14" s="1"/>
      <c r="E14" s="7"/>
      <c r="F14" s="9"/>
      <c r="G14" s="9"/>
      <c r="H14" s="8"/>
    </row>
    <row r="15" spans="1:8">
      <c r="C15" s="7"/>
      <c r="D15" s="7"/>
      <c r="E15" s="7"/>
      <c r="F15" s="9"/>
      <c r="G15" s="9"/>
      <c r="H15" s="8"/>
    </row>
    <row r="16" spans="1:8">
      <c r="C16" s="7"/>
      <c r="D16" s="7"/>
      <c r="E16" s="7"/>
      <c r="F16" s="9"/>
      <c r="G16" s="9"/>
      <c r="H16" s="8"/>
    </row>
    <row r="17" spans="1:8">
      <c r="C17" s="1"/>
      <c r="D17" s="1"/>
      <c r="E17" s="1"/>
      <c r="F17" s="9"/>
      <c r="G17" s="9"/>
      <c r="H17" s="8"/>
    </row>
    <row r="19" spans="1:8">
      <c r="B19" s="1"/>
      <c r="C19" s="1"/>
      <c r="D19" s="1"/>
      <c r="E19" s="7"/>
      <c r="F19" s="9"/>
      <c r="G19" s="9"/>
      <c r="H19" s="8"/>
    </row>
    <row r="20" spans="1:8">
      <c r="B20" s="1"/>
      <c r="C20" s="1"/>
      <c r="D20" s="1"/>
      <c r="E20" s="7"/>
      <c r="F20" s="9"/>
      <c r="G20" s="9"/>
      <c r="H20" s="8"/>
    </row>
    <row r="21" spans="1:8">
      <c r="B21" s="1"/>
      <c r="C21" s="1"/>
      <c r="D21" s="1"/>
      <c r="E21" s="7"/>
      <c r="F21" s="9"/>
      <c r="G21" s="9"/>
      <c r="H21" s="8"/>
    </row>
    <row r="22" spans="1:8">
      <c r="A22" s="2" t="s">
        <v>9</v>
      </c>
      <c r="C22" s="7"/>
      <c r="D22" s="7"/>
      <c r="E22" s="7"/>
      <c r="F22" s="7"/>
      <c r="G22" s="7"/>
      <c r="H22" s="8"/>
    </row>
    <row r="23" spans="1:8">
      <c r="B23" s="7"/>
      <c r="C23" s="7"/>
      <c r="D23" s="7"/>
      <c r="E23" s="7"/>
      <c r="F23" s="9"/>
      <c r="G23" s="9"/>
      <c r="H23" s="8"/>
    </row>
    <row r="24" spans="1:8">
      <c r="B24" s="7"/>
      <c r="C24" s="7"/>
      <c r="D24" s="7"/>
      <c r="E24" s="7"/>
      <c r="F24" s="9"/>
      <c r="G24" s="9"/>
      <c r="H24" s="8"/>
    </row>
    <row r="25" spans="1:8">
      <c r="B25" s="7"/>
      <c r="C25" s="6"/>
      <c r="D25" s="6"/>
      <c r="E25" s="1"/>
      <c r="F25" s="9"/>
      <c r="G25" s="9"/>
      <c r="H25" s="8"/>
    </row>
    <row r="26" spans="1:8">
      <c r="B26" s="7"/>
      <c r="C26" s="6"/>
      <c r="D26" s="6"/>
      <c r="E26" s="1"/>
      <c r="F26" s="9"/>
      <c r="G26" s="9"/>
      <c r="H26" s="8"/>
    </row>
    <row r="27" spans="1:8">
      <c r="B27" s="7"/>
      <c r="C27" s="7"/>
      <c r="D27" s="7"/>
      <c r="E27" s="7"/>
      <c r="F27" s="9"/>
      <c r="G27" s="9"/>
      <c r="H27" s="8"/>
    </row>
    <row r="28" spans="1:8">
      <c r="B28" s="7"/>
      <c r="C28" s="7"/>
      <c r="D28" s="7"/>
      <c r="E28" s="7"/>
      <c r="F28" s="9"/>
      <c r="G28" s="9"/>
      <c r="H28" s="8"/>
    </row>
    <row r="29" spans="1:8">
      <c r="B29" s="7"/>
      <c r="C29" s="6"/>
      <c r="D29" s="6"/>
      <c r="E29" s="1"/>
      <c r="F29" s="9"/>
      <c r="G29" s="9"/>
      <c r="H29" s="8"/>
    </row>
    <row r="30" spans="1:8">
      <c r="B30" s="7"/>
      <c r="C30" s="7"/>
      <c r="D30" s="7"/>
      <c r="E30" s="7"/>
      <c r="F30" s="9"/>
      <c r="G30" s="9"/>
      <c r="H30" s="8"/>
    </row>
  </sheetData>
  <phoneticPr fontId="5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H23"/>
  <sheetViews>
    <sheetView workbookViewId="0">
      <selection activeCell="H26" sqref="H26"/>
    </sheetView>
  </sheetViews>
  <sheetFormatPr defaultRowHeight="15"/>
  <cols>
    <col min="3" max="3" width="11.85546875" bestFit="1" customWidth="1"/>
  </cols>
  <sheetData>
    <row r="2" spans="1:8">
      <c r="B2" s="1" t="s">
        <v>10</v>
      </c>
    </row>
    <row r="4" spans="1:8">
      <c r="B4" t="s">
        <v>15</v>
      </c>
    </row>
    <row r="9" spans="1:8" s="5" customFormat="1">
      <c r="A9" s="1"/>
      <c r="B9" s="1"/>
      <c r="C9" s="1" t="s">
        <v>4</v>
      </c>
      <c r="D9" s="1" t="s">
        <v>5</v>
      </c>
      <c r="E9" s="1"/>
      <c r="F9" s="4" t="s">
        <v>6</v>
      </c>
      <c r="G9" s="4"/>
      <c r="H9" s="4" t="s">
        <v>7</v>
      </c>
    </row>
    <row r="10" spans="1:8">
      <c r="B10" s="7"/>
    </row>
    <row r="11" spans="1:8">
      <c r="A11" s="2" t="s">
        <v>3</v>
      </c>
      <c r="B11" s="7"/>
      <c r="C11" s="7"/>
      <c r="D11" s="7"/>
      <c r="E11" s="7"/>
      <c r="F11" s="7"/>
      <c r="G11" s="1"/>
    </row>
    <row r="12" spans="1:8">
      <c r="B12" s="1" t="s">
        <v>20</v>
      </c>
      <c r="C12" s="7" t="s">
        <v>28</v>
      </c>
      <c r="D12" s="10" t="s">
        <v>19</v>
      </c>
      <c r="E12" s="7"/>
      <c r="F12" s="7">
        <v>8</v>
      </c>
      <c r="G12" s="7"/>
      <c r="H12" s="1">
        <v>8</v>
      </c>
    </row>
    <row r="13" spans="1:8">
      <c r="B13" s="1" t="s">
        <v>21</v>
      </c>
      <c r="C13" s="7" t="s">
        <v>29</v>
      </c>
      <c r="D13" s="10" t="s">
        <v>19</v>
      </c>
      <c r="E13" s="7"/>
      <c r="F13" s="7">
        <v>7</v>
      </c>
      <c r="G13" s="7"/>
      <c r="H13" s="1">
        <v>7</v>
      </c>
    </row>
    <row r="14" spans="1:8">
      <c r="B14" s="1" t="s">
        <v>32</v>
      </c>
      <c r="C14" s="7" t="s">
        <v>30</v>
      </c>
      <c r="D14" s="7" t="s">
        <v>31</v>
      </c>
      <c r="E14" s="7"/>
      <c r="F14" s="7">
        <v>6</v>
      </c>
      <c r="G14" s="7"/>
      <c r="H14" s="1">
        <v>6</v>
      </c>
    </row>
    <row r="15" spans="1:8">
      <c r="B15" s="7"/>
      <c r="C15" s="7"/>
      <c r="D15" s="7"/>
      <c r="E15" s="7"/>
      <c r="F15" s="7"/>
      <c r="G15" s="7"/>
      <c r="H15" s="1"/>
    </row>
    <row r="16" spans="1:8">
      <c r="B16" s="7"/>
      <c r="C16" s="7"/>
      <c r="D16" s="7"/>
      <c r="E16" s="7"/>
      <c r="F16" s="7"/>
      <c r="G16" s="7"/>
      <c r="H16" s="1"/>
    </row>
    <row r="17" spans="2:8">
      <c r="B17" s="7"/>
      <c r="C17" s="7"/>
      <c r="D17" s="7"/>
      <c r="E17" s="7"/>
      <c r="F17" s="7"/>
      <c r="G17" s="7"/>
      <c r="H17" s="1"/>
    </row>
    <row r="18" spans="2:8">
      <c r="B18" s="7"/>
      <c r="C18" s="7"/>
      <c r="D18" s="7"/>
      <c r="E18" s="7"/>
      <c r="F18" s="7"/>
      <c r="H18" s="1"/>
    </row>
    <row r="19" spans="2:8">
      <c r="B19" s="7"/>
      <c r="C19" s="7"/>
      <c r="D19" s="7"/>
      <c r="E19" s="7"/>
      <c r="F19" s="7"/>
      <c r="H19" s="1"/>
    </row>
    <row r="20" spans="2:8">
      <c r="B20" s="7"/>
      <c r="C20" s="7"/>
      <c r="D20" s="7"/>
      <c r="E20" s="7"/>
      <c r="F20" s="7"/>
      <c r="H20" s="1"/>
    </row>
    <row r="21" spans="2:8">
      <c r="B21" s="7"/>
      <c r="C21" s="7"/>
      <c r="D21" s="7"/>
      <c r="E21" s="7"/>
      <c r="F21" s="7"/>
    </row>
    <row r="22" spans="2:8">
      <c r="B22" s="7"/>
      <c r="C22" s="7"/>
      <c r="D22" s="7"/>
      <c r="E22" s="7"/>
      <c r="F22" s="7"/>
    </row>
    <row r="23" spans="2:8">
      <c r="B23" s="7"/>
      <c r="C23" s="7"/>
      <c r="D23" s="7"/>
      <c r="E23" s="7"/>
      <c r="F23" s="7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Yleinen</vt:lpstr>
      <vt:lpstr>Juniorit</vt:lpstr>
      <vt:lpstr>V1600</vt:lpstr>
      <vt:lpstr>Nuoret</vt:lpstr>
      <vt:lpstr>Naiset</vt:lpstr>
      <vt:lpstr>Seniorit</vt:lpstr>
      <vt:lpstr>Historic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Karhu</dc:creator>
  <cp:lastModifiedBy>OMISTAJA</cp:lastModifiedBy>
  <dcterms:created xsi:type="dcterms:W3CDTF">2022-02-25T11:59:32Z</dcterms:created>
  <dcterms:modified xsi:type="dcterms:W3CDTF">2023-10-05T10:20:58Z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f9cf84-13c3-49ac-a793-b67dabd9aa6b_Enabled">
    <vt:lpwstr>true</vt:lpwstr>
  </property>
  <property fmtid="{D5CDD505-2E9C-101B-9397-08002B2CF9AE}" pid="3" name="MSIP_Label_41f9cf84-13c3-49ac-a793-b67dabd9aa6b_SetDate">
    <vt:lpwstr>2022-02-25T11:59:32Z</vt:lpwstr>
  </property>
  <property fmtid="{D5CDD505-2E9C-101B-9397-08002B2CF9AE}" pid="4" name="MSIP_Label_41f9cf84-13c3-49ac-a793-b67dabd9aa6b_Method">
    <vt:lpwstr>Standard</vt:lpwstr>
  </property>
  <property fmtid="{D5CDD505-2E9C-101B-9397-08002B2CF9AE}" pid="5" name="MSIP_Label_41f9cf84-13c3-49ac-a793-b67dabd9aa6b_Name">
    <vt:lpwstr>Confidential</vt:lpwstr>
  </property>
  <property fmtid="{D5CDD505-2E9C-101B-9397-08002B2CF9AE}" pid="6" name="MSIP_Label_41f9cf84-13c3-49ac-a793-b67dabd9aa6b_SiteId">
    <vt:lpwstr>2500a99b-05e6-4a5d-87e3-b7a258b787ca</vt:lpwstr>
  </property>
  <property fmtid="{D5CDD505-2E9C-101B-9397-08002B2CF9AE}" pid="7" name="MSIP_Label_41f9cf84-13c3-49ac-a793-b67dabd9aa6b_ActionId">
    <vt:lpwstr>eeac326c-63dd-460d-ba4a-b2baf16f76bd</vt:lpwstr>
  </property>
  <property fmtid="{D5CDD505-2E9C-101B-9397-08002B2CF9AE}" pid="8" name="MSIP_Label_41f9cf84-13c3-49ac-a793-b67dabd9aa6b_ContentBits">
    <vt:lpwstr>2</vt:lpwstr>
  </property>
</Properties>
</file>