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kkmotorsport-my.sharepoint.com/personal/mia_vihavainen_autourheilu_fi/Documents/Desktop/RCCK Koulutuksen materiaalit 03022024/"/>
    </mc:Choice>
  </mc:AlternateContent>
  <xr:revisionPtr revIDLastSave="61" documentId="13_ncr:1_{06F6E033-0202-45DB-827A-FD518C1AC609}" xr6:coauthVersionLast="47" xr6:coauthVersionMax="47" xr10:uidLastSave="{FFAAF650-275F-4A68-9F52-C82851598535}"/>
  <bookViews>
    <workbookView xWindow="-120" yWindow="-120" windowWidth="29040" windowHeight="15840" xr2:uid="{00000000-000D-0000-FFFF-FFFF00000000}"/>
  </bookViews>
  <sheets>
    <sheet name="TPJ-raportti" sheetId="1" r:id="rId1"/>
  </sheets>
  <definedNames>
    <definedName name="_xlnm.Print_Area" localSheetId="0">'TPJ-raportti'!$A$1:$R$294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3" i="1" l="1"/>
  <c r="O42" i="1" l="1"/>
  <c r="O41" i="1"/>
</calcChain>
</file>

<file path=xl/sharedStrings.xml><?xml version="1.0" encoding="utf-8"?>
<sst xmlns="http://schemas.openxmlformats.org/spreadsheetml/2006/main" count="240" uniqueCount="210">
  <si>
    <t>arvo:</t>
  </si>
  <si>
    <t>ARVOSTELU</t>
  </si>
  <si>
    <t>=</t>
  </si>
  <si>
    <t>kpl</t>
  </si>
  <si>
    <t>e-mail:</t>
  </si>
  <si>
    <t>päiväys</t>
  </si>
  <si>
    <t>1. LUVAT</t>
  </si>
  <si>
    <t xml:space="preserve">1.1. </t>
  </si>
  <si>
    <t>1.2.</t>
  </si>
  <si>
    <t>1.3.</t>
  </si>
  <si>
    <t>1.4.</t>
  </si>
  <si>
    <t>2. TIEDOTUS KILPAILUSTA</t>
  </si>
  <si>
    <t>2.1.</t>
  </si>
  <si>
    <t>2.2.</t>
  </si>
  <si>
    <t>2.3.</t>
  </si>
  <si>
    <t>3. SAAPUMINEN</t>
  </si>
  <si>
    <t xml:space="preserve">3.1. </t>
  </si>
  <si>
    <t>3.2.</t>
  </si>
  <si>
    <t>3.3.</t>
  </si>
  <si>
    <t>4. KATSASTUS</t>
  </si>
  <si>
    <t xml:space="preserve">4.1. </t>
  </si>
  <si>
    <t>4.2.</t>
  </si>
  <si>
    <t>4.3.</t>
  </si>
  <si>
    <t>4.4.</t>
  </si>
  <si>
    <t xml:space="preserve">5.1. </t>
  </si>
  <si>
    <t>5.2.</t>
  </si>
  <si>
    <t>5.3.</t>
  </si>
  <si>
    <t>5.4.</t>
  </si>
  <si>
    <t>5.5.</t>
  </si>
  <si>
    <t>5.6.</t>
  </si>
  <si>
    <t>6. RATA</t>
  </si>
  <si>
    <t xml:space="preserve">6.1. </t>
  </si>
  <si>
    <t>6.2.</t>
  </si>
  <si>
    <t>6.3.</t>
  </si>
  <si>
    <t>6.4.</t>
  </si>
  <si>
    <t>7. TURVALLISUUS</t>
  </si>
  <si>
    <t xml:space="preserve">7.1. </t>
  </si>
  <si>
    <t>7.2.</t>
  </si>
  <si>
    <t>7.3.</t>
  </si>
  <si>
    <t>7.4.</t>
  </si>
  <si>
    <t>7.5.</t>
  </si>
  <si>
    <t xml:space="preserve">8.1. </t>
  </si>
  <si>
    <t>8.2.</t>
  </si>
  <si>
    <t xml:space="preserve">8.3. </t>
  </si>
  <si>
    <t>8.4.</t>
  </si>
  <si>
    <t>8.6.</t>
  </si>
  <si>
    <t xml:space="preserve">10.1. </t>
  </si>
  <si>
    <t>10.2.</t>
  </si>
  <si>
    <t>10.3.</t>
  </si>
  <si>
    <t>10.4.</t>
  </si>
  <si>
    <t xml:space="preserve">11.1. </t>
  </si>
  <si>
    <t>11.2.</t>
  </si>
  <si>
    <t xml:space="preserve">12.1. </t>
  </si>
  <si>
    <t>12.2.</t>
  </si>
  <si>
    <t>12.3.</t>
  </si>
  <si>
    <t>4.5.</t>
  </si>
  <si>
    <t>A</t>
  </si>
  <si>
    <t>B</t>
  </si>
  <si>
    <t>C</t>
  </si>
  <si>
    <t>D</t>
  </si>
  <si>
    <t>E</t>
  </si>
  <si>
    <t>F</t>
  </si>
  <si>
    <t>Tarkastukseen johtaneita onnettomuuksia</t>
  </si>
  <si>
    <t>Epäurheilijamaiseen käyttäytymiseen syyllistyneitä</t>
  </si>
  <si>
    <t>Vastalauseita / Vetoomuksia</t>
  </si>
  <si>
    <t>AKK:lle esitettäviä jatkotoimenpiteitä</t>
  </si>
  <si>
    <t>Kommentit:</t>
  </si>
  <si>
    <t>5. VARIKKO</t>
  </si>
  <si>
    <t>8. KILPAILUN LÄPIVIENTI</t>
  </si>
  <si>
    <t xml:space="preserve"> Ohjaajakokous / -info</t>
  </si>
  <si>
    <t xml:space="preserve"> Lähdön järjestely</t>
  </si>
  <si>
    <t xml:space="preserve"> Lähettäminen</t>
  </si>
  <si>
    <t xml:space="preserve"> Liputuspisteiden toiminta</t>
  </si>
  <si>
    <t xml:space="preserve"> Turvalippu</t>
  </si>
  <si>
    <t xml:space="preserve"> Hinaukset</t>
  </si>
  <si>
    <t xml:space="preserve"> Radan kunnostukset</t>
  </si>
  <si>
    <t xml:space="preserve"> Viestiyhteydet</t>
  </si>
  <si>
    <t xml:space="preserve"> Tuloslaskenta / -palvelu</t>
  </si>
  <si>
    <t xml:space="preserve"> Palkintojenjako</t>
  </si>
  <si>
    <t xml:space="preserve"> Palkinnot</t>
  </si>
  <si>
    <t xml:space="preserve"> Kilpailun aikataulu</t>
  </si>
  <si>
    <t xml:space="preserve"> Kilpailun johtaminen</t>
  </si>
  <si>
    <t xml:space="preserve"> Kilpailijan oikeusturva</t>
  </si>
  <si>
    <t xml:space="preserve"> Tuomariston toiminta</t>
  </si>
  <si>
    <t xml:space="preserve"> Käytös järjestäjät</t>
  </si>
  <si>
    <t xml:space="preserve"> Käytös kilpailijat</t>
  </si>
  <si>
    <t>8.5.</t>
  </si>
  <si>
    <t>8.7.</t>
  </si>
  <si>
    <t>8.8.</t>
  </si>
  <si>
    <t>8.9.</t>
  </si>
  <si>
    <t>8.10.</t>
  </si>
  <si>
    <t>8.11.</t>
  </si>
  <si>
    <t>8.12.</t>
  </si>
  <si>
    <t>8.13.</t>
  </si>
  <si>
    <t>8.14.</t>
  </si>
  <si>
    <t>8.15.</t>
  </si>
  <si>
    <t>8.16.</t>
  </si>
  <si>
    <t>8.17.</t>
  </si>
  <si>
    <t>8.18.</t>
  </si>
  <si>
    <t>TUOMARISTON PUHEENJOHTAJA</t>
  </si>
  <si>
    <t>Allekirjoittamalla tämän ilmoituksen myönnän AKK:lle oikeuden kaikkeen tässä olevaan aineistoon liitteineen. Tuomariston</t>
  </si>
  <si>
    <t>puheenjohtajan ilmoitus ja mahdolliset liitteet tulee täyttää sähköisesti ja toimittaa sähköpostitse lajipäällikölle ja järjestäjälle.</t>
  </si>
  <si>
    <t>Kuuluttajan nimi:</t>
  </si>
  <si>
    <t>Päivämäärä:</t>
  </si>
  <si>
    <t>Järjestäjä(t):</t>
  </si>
  <si>
    <t>Paikkakunta:</t>
  </si>
  <si>
    <t>Kilpailunjohtaja:</t>
  </si>
  <si>
    <t>Puhelin:</t>
  </si>
  <si>
    <t>LIITTEET / TODETTU</t>
  </si>
  <si>
    <t xml:space="preserve"> Korjattu lähtöluettelo</t>
  </si>
  <si>
    <t xml:space="preserve"> Tuomariston pöytäkirjat</t>
  </si>
  <si>
    <t xml:space="preserve"> Kuultavanaolo, liitteet</t>
  </si>
  <si>
    <t xml:space="preserve"> Katsastuspäällikön raportit</t>
  </si>
  <si>
    <t xml:space="preserve"> Kilpailunjohtajan päätökset</t>
  </si>
  <si>
    <t xml:space="preserve"> Palkintopöytäkirjat, tulokset</t>
  </si>
  <si>
    <t xml:space="preserve"> Lisämääräykset</t>
  </si>
  <si>
    <t xml:space="preserve"> Vastalauseet ja vetoomukset</t>
  </si>
  <si>
    <t xml:space="preserve"> Liputuspöytäkirjat</t>
  </si>
  <si>
    <t xml:space="preserve"> Onnettomuuksien selvityslautakunnan pöytäkirjat</t>
  </si>
  <si>
    <t xml:space="preserve"> Tuomariston puheenjohtajalla henkilökohtaisia esityksiä AKK:lle (kohta 15 tai erillinen liite).</t>
  </si>
  <si>
    <t xml:space="preserve"> Erillinen liite AKK:lle</t>
  </si>
  <si>
    <t xml:space="preserve"> AKK:n lupa-anomus ja kutsuluonnos</t>
  </si>
  <si>
    <t xml:space="preserve"> Poliisiviranomainen ja muut luvat</t>
  </si>
  <si>
    <t xml:space="preserve"> Radantarkastus / Seurantakortti</t>
  </si>
  <si>
    <t xml:space="preserve"> Turvallisuustarkastus</t>
  </si>
  <si>
    <t xml:space="preserve"> Tiedotustoiminta</t>
  </si>
  <si>
    <t xml:space="preserve"> Markkinointi</t>
  </si>
  <si>
    <t xml:space="preserve"> Yhteydenotot tuomariston puheenjohtajaan</t>
  </si>
  <si>
    <t xml:space="preserve"> Tilat ja välineet</t>
  </si>
  <si>
    <t xml:space="preserve"> Esikatsastuksen toiminta</t>
  </si>
  <si>
    <t xml:space="preserve"> Väli- ja loppukatsastuksen toiminta</t>
  </si>
  <si>
    <t xml:space="preserve"> Aikataulu ja sen noudattaminen</t>
  </si>
  <si>
    <t xml:space="preserve"> Raportointi</t>
  </si>
  <si>
    <t xml:space="preserve"> Tilavuus ja kunto</t>
  </si>
  <si>
    <t xml:space="preserve"> Kulkuyhteydet radalle</t>
  </si>
  <si>
    <t xml:space="preserve"> Ilmoitus- ja tulostaulu</t>
  </si>
  <si>
    <t xml:space="preserve"> Sammutusvalmius</t>
  </si>
  <si>
    <t xml:space="preserve"> Ravintolapalvelut</t>
  </si>
  <si>
    <t xml:space="preserve"> Radan tarkastuksenmukaisuus</t>
  </si>
  <si>
    <t xml:space="preserve"> Radan kunto ja ajettavuus</t>
  </si>
  <si>
    <t xml:space="preserve"> Liputuspisteet</t>
  </si>
  <si>
    <t xml:space="preserve"> Yleisö</t>
  </si>
  <si>
    <t xml:space="preserve"> Kilpailijat</t>
  </si>
  <si>
    <t xml:space="preserve"> Liputtajat</t>
  </si>
  <si>
    <t xml:space="preserve"> Muut toimihenkilöt</t>
  </si>
  <si>
    <t xml:space="preserve"> Pelastus- ja ensiaputoiminta</t>
  </si>
  <si>
    <t xml:space="preserve"> Osanottajaluettelo</t>
  </si>
  <si>
    <t xml:space="preserve"> Tulosluettelot ja palkintopöytäkirja</t>
  </si>
  <si>
    <t xml:space="preserve"> Ennakkoinfo kilpailijoille</t>
  </si>
  <si>
    <t xml:space="preserve"> Kuuluttajan asiantuntemus</t>
  </si>
  <si>
    <t xml:space="preserve"> Kuuluttajan ulosanti</t>
  </si>
  <si>
    <t xml:space="preserve"> Kuuluvuus yleisölle</t>
  </si>
  <si>
    <t xml:space="preserve"> Kuuluvuus varikolle</t>
  </si>
  <si>
    <t xml:space="preserve"> Käsiohjelma</t>
  </si>
  <si>
    <t xml:space="preserve"> Katsomot</t>
  </si>
  <si>
    <t xml:space="preserve"> Autojen alustasuojat</t>
  </si>
  <si>
    <t xml:space="preserve"> Kilpailutoimiston sijainti ja toiminta</t>
  </si>
  <si>
    <t xml:space="preserve"> Toimivuus k.o kilpailijamäärälle</t>
  </si>
  <si>
    <t>Virheelliseen ajoon syyllistyneitä (Liputusmäärät)</t>
  </si>
  <si>
    <t>Kilpailun nimi:</t>
  </si>
  <si>
    <t>Nimi:</t>
  </si>
  <si>
    <t>Kunnossa</t>
  </si>
  <si>
    <t>Kehitettävää</t>
  </si>
  <si>
    <t>Heikko</t>
  </si>
  <si>
    <t xml:space="preserve"> Viitoitus kilpailupaikalle ja liikenteenohjaus alueella</t>
  </si>
  <si>
    <t xml:space="preserve"> Lähtö - ja keräilyalue</t>
  </si>
  <si>
    <t>OSR kokoontunut</t>
  </si>
  <si>
    <t xml:space="preserve"> Median huomiointi</t>
  </si>
  <si>
    <t xml:space="preserve"> Haitallisten jätteiden keräys</t>
  </si>
  <si>
    <t>6.5.</t>
  </si>
  <si>
    <t>9. KILPAILUPAPERIT</t>
  </si>
  <si>
    <t xml:space="preserve">9.1. </t>
  </si>
  <si>
    <t>9.2.</t>
  </si>
  <si>
    <t>9.3.</t>
  </si>
  <si>
    <t>9.4.</t>
  </si>
  <si>
    <t>9.5.</t>
  </si>
  <si>
    <t>10. KUULUTUS</t>
  </si>
  <si>
    <t>11. MUU YLEISÖPALVELU</t>
  </si>
  <si>
    <t>12. YMPÄRISTÖASIAT:</t>
  </si>
  <si>
    <t>13.  YLEISPALAUTE JÄRJESTÄJÄLLE:</t>
  </si>
  <si>
    <t xml:space="preserve"> Radan seurantakortti</t>
  </si>
  <si>
    <t xml:space="preserve"> Kaluston purku kilpailu alueella</t>
  </si>
  <si>
    <t xml:space="preserve"> Nestevuotoihin puuttuminen</t>
  </si>
  <si>
    <t>5-4</t>
  </si>
  <si>
    <t>3-2</t>
  </si>
  <si>
    <t>1-0</t>
  </si>
  <si>
    <t>Arvio</t>
  </si>
  <si>
    <t>Arviointitaulukko</t>
  </si>
  <si>
    <t xml:space="preserve"> AKK:lle toimitetaan tuomariston puheenjohtajan määräämät dokumentit</t>
  </si>
  <si>
    <t>14. TUOMARISTON PUHEENJOHTAJAN EHDOTUKSIA AKK:lle (tarvittaessa erillisellä liitteellä):</t>
  </si>
  <si>
    <t>TPJ kirjoittaa kohtaan 14. mitkä dokumentit pitää lähettää AKK:lle</t>
  </si>
  <si>
    <t>RALLICROSS / CROSSKART TUOMARISTON PUHEENJOHTAJAN RAPORTTI</t>
  </si>
  <si>
    <t>Mikäli rasteja A-F kohtiin, lyhyt selvitys viivalle. AKK:lle esitettävistä jatkotoimenpiteistä aina liitteet TPJ-raportin mukana.</t>
  </si>
  <si>
    <t>Sähköposti:</t>
  </si>
  <si>
    <t>lupanro:</t>
  </si>
  <si>
    <t>11.4.</t>
  </si>
  <si>
    <t>11.5.</t>
  </si>
  <si>
    <t>11.6.</t>
  </si>
  <si>
    <t>11.7.</t>
  </si>
  <si>
    <t>11.8.</t>
  </si>
  <si>
    <t>11.9.</t>
  </si>
  <si>
    <t xml:space="preserve">11.3. </t>
  </si>
  <si>
    <t xml:space="preserve"> Katsomoiden esteettömyys</t>
  </si>
  <si>
    <t xml:space="preserve"> Ravintolapalveluiden esteettömyys</t>
  </si>
  <si>
    <t xml:space="preserve"> Saniteettitilat</t>
  </si>
  <si>
    <t xml:space="preserve"> Saniteettitilojen esteettömyys</t>
  </si>
  <si>
    <t xml:space="preserve"> Esteetttömyys kokonaisuutena</t>
  </si>
  <si>
    <t>Oliko esteettömyydestä tiedotettu yleisölle? Jos kyllä, millä tavalla?</t>
  </si>
  <si>
    <t>Lajipäällikkö: Juho Ketonen</t>
  </si>
  <si>
    <t>juho.ketonen@autourheilu.fi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</si>
</sst>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 Narrow"/>
      <family val="2"/>
    </font>
    <font>
      <b/>
      <sz val="18"/>
      <name val="Arial Narrow"/>
      <family val="2"/>
    </font>
    <font>
      <b/>
      <sz val="22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8"/>
      <name val="Arial"/>
      <family val="2"/>
    </font>
    <font>
      <b/>
      <sz val="14"/>
      <name val="Arial Narrow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b/>
      <i/>
      <sz val="10"/>
      <name val="Arial Narrow"/>
      <family val="2"/>
    </font>
    <font>
      <sz val="8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3"/>
      <name val="Arial Narrow"/>
      <family val="2"/>
    </font>
    <font>
      <sz val="10"/>
      <name val="Verdana"/>
      <family val="2"/>
    </font>
    <font>
      <sz val="9"/>
      <name val="Verdana"/>
      <family val="2"/>
    </font>
    <font>
      <b/>
      <sz val="10"/>
      <name val="Arial Narrow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5" fillId="0" borderId="8" xfId="0" applyFont="1" applyBorder="1" applyAlignment="1">
      <alignment horizontal="left"/>
    </xf>
    <xf numFmtId="0" fontId="1" fillId="0" borderId="4" xfId="0" applyFont="1" applyBorder="1"/>
    <xf numFmtId="0" fontId="1" fillId="0" borderId="8" xfId="0" applyFont="1" applyBorder="1"/>
    <xf numFmtId="0" fontId="7" fillId="0" borderId="0" xfId="0" applyFont="1" applyAlignment="1">
      <alignment vertical="center"/>
    </xf>
    <xf numFmtId="0" fontId="9" fillId="0" borderId="8" xfId="0" applyFont="1" applyBorder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/>
    <xf numFmtId="0" fontId="13" fillId="0" borderId="0" xfId="0" applyFont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6" fontId="7" fillId="0" borderId="12" xfId="0" applyNumberFormat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4" xfId="0" applyFont="1" applyBorder="1"/>
    <xf numFmtId="0" fontId="12" fillId="0" borderId="0" xfId="0" applyFont="1"/>
    <xf numFmtId="0" fontId="7" fillId="0" borderId="17" xfId="0" applyFont="1" applyBorder="1" applyAlignment="1">
      <alignment vertical="center"/>
    </xf>
    <xf numFmtId="0" fontId="17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8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19" fillId="0" borderId="0" xfId="0" applyFont="1" applyAlignment="1">
      <alignment vertical="center"/>
    </xf>
    <xf numFmtId="0" fontId="6" fillId="0" borderId="6" xfId="0" applyFont="1" applyBorder="1" applyAlignment="1">
      <alignment horizontal="center"/>
    </xf>
    <xf numFmtId="0" fontId="14" fillId="0" borderId="0" xfId="1" applyAlignment="1" applyProtection="1">
      <alignment horizontal="left"/>
    </xf>
    <xf numFmtId="0" fontId="20" fillId="0" borderId="0" xfId="0" applyFont="1"/>
    <xf numFmtId="0" fontId="15" fillId="0" borderId="0" xfId="0" applyFont="1"/>
    <xf numFmtId="0" fontId="19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9" fillId="0" borderId="0" xfId="0" applyFont="1"/>
    <xf numFmtId="0" fontId="5" fillId="0" borderId="0" xfId="0" applyFont="1" applyAlignment="1">
      <alignment horizontal="center"/>
    </xf>
    <xf numFmtId="0" fontId="1" fillId="0" borderId="8" xfId="0" applyFont="1" applyBorder="1" applyAlignment="1">
      <alignment vertical="center"/>
    </xf>
    <xf numFmtId="0" fontId="7" fillId="0" borderId="19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4" fillId="0" borderId="14" xfId="1" applyBorder="1" applyAlignment="1" applyProtection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9" fillId="0" borderId="1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16" fillId="0" borderId="2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16" fillId="0" borderId="2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6" fillId="0" borderId="10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9" fillId="0" borderId="22" xfId="0" applyFont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left" vertical="center"/>
    </xf>
    <xf numFmtId="14" fontId="7" fillId="0" borderId="20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7" fillId="0" borderId="2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20" xfId="0" applyFont="1" applyBorder="1" applyAlignment="1">
      <alignment horizontal="left" vertical="center"/>
    </xf>
    <xf numFmtId="14" fontId="6" fillId="0" borderId="20" xfId="0" applyNumberFormat="1" applyFont="1" applyBorder="1" applyAlignment="1">
      <alignment horizontal="left" vertical="center"/>
    </xf>
    <xf numFmtId="49" fontId="1" fillId="0" borderId="20" xfId="0" applyNumberFormat="1" applyFont="1" applyBorder="1" applyAlignment="1">
      <alignment horizontal="left" vertical="center"/>
    </xf>
    <xf numFmtId="0" fontId="14" fillId="0" borderId="20" xfId="1" applyBorder="1" applyAlignment="1" applyProtection="1">
      <alignment horizontal="left" vertical="center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15</xdr:row>
      <xdr:rowOff>31750</xdr:rowOff>
    </xdr:from>
    <xdr:to>
      <xdr:col>16</xdr:col>
      <xdr:colOff>323850</xdr:colOff>
      <xdr:row>17</xdr:row>
      <xdr:rowOff>165100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3937199A-CA54-4DAA-AF40-D16D1377B95E}"/>
            </a:ext>
          </a:extLst>
        </xdr:cNvPr>
        <xdr:cNvSpPr txBox="1">
          <a:spLocks noChangeArrowheads="1"/>
        </xdr:cNvSpPr>
      </xdr:nvSpPr>
      <xdr:spPr bwMode="auto">
        <a:xfrm>
          <a:off x="2133600" y="3165475"/>
          <a:ext cx="428625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fi-FI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Tuomariston puheenjohtaja toteaa kilpailupaikalla, että alla</a:t>
          </a:r>
          <a:r>
            <a:rPr lang="fi-FI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 olevat</a:t>
          </a:r>
          <a:r>
            <a:rPr lang="fi-FI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 liitteet ovat kunnossa. Kilpailun järjestäjän velvoitteena on säilyttää kilpailun asiapapereita vähintäin 1 vuosi.</a:t>
          </a:r>
        </a:p>
      </xdr:txBody>
    </xdr:sp>
    <xdr:clientData/>
  </xdr:twoCellAnchor>
  <xdr:twoCellAnchor editAs="oneCell">
    <xdr:from>
      <xdr:col>1</xdr:col>
      <xdr:colOff>12700</xdr:colOff>
      <xdr:row>0</xdr:row>
      <xdr:rowOff>82550</xdr:rowOff>
    </xdr:from>
    <xdr:to>
      <xdr:col>2</xdr:col>
      <xdr:colOff>512314</xdr:colOff>
      <xdr:row>3</xdr:row>
      <xdr:rowOff>15875</xdr:rowOff>
    </xdr:to>
    <xdr:pic>
      <xdr:nvPicPr>
        <xdr:cNvPr id="1798" name="Kuva 3" descr="AKK_logo.jpg">
          <a:extLst>
            <a:ext uri="{FF2B5EF4-FFF2-40B4-BE49-F238E27FC236}">
              <a16:creationId xmlns:a16="http://schemas.microsoft.com/office/drawing/2014/main" id="{7FE27B90-5C4B-4477-83CE-5F83E6C48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82550"/>
          <a:ext cx="979039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ho.ketonen@autourheilu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94"/>
  <sheetViews>
    <sheetView tabSelected="1" zoomScaleNormal="100" zoomScaleSheetLayoutView="100" workbookViewId="0">
      <selection activeCell="W9" sqref="W9"/>
    </sheetView>
  </sheetViews>
  <sheetFormatPr defaultColWidth="9.140625" defaultRowHeight="12.75" x14ac:dyDescent="0.2"/>
  <cols>
    <col min="1" max="1" width="2.42578125" style="2" customWidth="1"/>
    <col min="2" max="2" width="7" style="2" customWidth="1"/>
    <col min="3" max="3" width="7.7109375" style="2" customWidth="1"/>
    <col min="4" max="17" width="5.7109375" style="2" customWidth="1"/>
    <col min="18" max="18" width="2" style="2" customWidth="1"/>
    <col min="19" max="16384" width="9.140625" style="2"/>
  </cols>
  <sheetData>
    <row r="1" spans="2:17" ht="47.25" customHeight="1" x14ac:dyDescent="0.35">
      <c r="C1" s="1"/>
      <c r="E1" s="124" t="s">
        <v>191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2:17" ht="16.5" x14ac:dyDescent="0.3">
      <c r="J2" s="25"/>
      <c r="M2" s="50" t="s">
        <v>208</v>
      </c>
      <c r="N2" s="50"/>
      <c r="O2" s="51"/>
      <c r="Q2" s="40"/>
    </row>
    <row r="3" spans="2:17" ht="16.5" x14ac:dyDescent="0.3">
      <c r="J3" s="25"/>
      <c r="M3" s="49" t="s">
        <v>209</v>
      </c>
      <c r="N3" s="45"/>
      <c r="O3" s="45"/>
    </row>
    <row r="4" spans="2:17" ht="10.5" customHeight="1" thickBot="1" x14ac:dyDescent="0.4">
      <c r="B4" s="1"/>
    </row>
    <row r="5" spans="2:17" ht="8.1" customHeight="1" x14ac:dyDescent="0.2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</row>
    <row r="6" spans="2:17" s="3" customFormat="1" ht="18" customHeight="1" x14ac:dyDescent="0.3">
      <c r="B6" s="14" t="s">
        <v>159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O6" s="4" t="s">
        <v>194</v>
      </c>
      <c r="P6" s="125"/>
      <c r="Q6" s="126"/>
    </row>
    <row r="7" spans="2:17" s="3" customFormat="1" ht="18" customHeight="1" x14ac:dyDescent="0.3">
      <c r="B7" s="14" t="s">
        <v>103</v>
      </c>
      <c r="D7" s="136"/>
      <c r="E7" s="135"/>
      <c r="F7" s="135"/>
      <c r="G7" s="135"/>
      <c r="H7" s="135"/>
      <c r="I7" s="135"/>
      <c r="J7" s="135"/>
      <c r="K7" s="135"/>
      <c r="L7" s="135"/>
      <c r="M7" s="135"/>
      <c r="O7" s="6"/>
      <c r="Q7" s="10"/>
    </row>
    <row r="8" spans="2:17" s="3" customFormat="1" ht="18" customHeight="1" x14ac:dyDescent="0.3">
      <c r="B8" s="14" t="s">
        <v>104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O8" s="4" t="s">
        <v>0</v>
      </c>
      <c r="P8" s="125"/>
      <c r="Q8" s="126"/>
    </row>
    <row r="9" spans="2:17" s="3" customFormat="1" ht="18" customHeight="1" x14ac:dyDescent="0.3">
      <c r="B9" s="14" t="s">
        <v>193</v>
      </c>
      <c r="D9" s="138"/>
      <c r="E9" s="135"/>
      <c r="F9" s="135"/>
      <c r="G9" s="135"/>
      <c r="H9" s="135"/>
      <c r="I9" s="135"/>
      <c r="J9" s="135"/>
      <c r="K9" s="135"/>
      <c r="L9" s="135"/>
      <c r="M9" s="135"/>
      <c r="O9" s="4"/>
      <c r="P9" s="28"/>
      <c r="Q9" s="29"/>
    </row>
    <row r="10" spans="2:17" s="3" customFormat="1" ht="18" customHeight="1" x14ac:dyDescent="0.3">
      <c r="B10" s="14" t="s">
        <v>105</v>
      </c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Q10" s="10"/>
    </row>
    <row r="11" spans="2:17" ht="8.1" customHeight="1" x14ac:dyDescent="0.2">
      <c r="B11" s="16"/>
      <c r="Q11" s="15"/>
    </row>
    <row r="12" spans="2:17" ht="18" customHeight="1" x14ac:dyDescent="0.3">
      <c r="B12" s="14" t="s">
        <v>106</v>
      </c>
      <c r="C12" s="32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Q12" s="15"/>
    </row>
    <row r="13" spans="2:17" ht="18" customHeight="1" x14ac:dyDescent="0.3">
      <c r="B13" s="14" t="s">
        <v>107</v>
      </c>
      <c r="C13" s="32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25"/>
      <c r="Q13" s="37"/>
    </row>
    <row r="14" spans="2:17" ht="8.1" customHeight="1" thickBot="1" x14ac:dyDescent="0.2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</row>
    <row r="15" spans="2:17" ht="8.1" customHeight="1" thickBot="1" x14ac:dyDescent="0.25"/>
    <row r="16" spans="2:17" ht="8.1" customHeight="1" x14ac:dyDescent="0.2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9"/>
    </row>
    <row r="17" spans="2:17" ht="15.95" customHeight="1" x14ac:dyDescent="0.25">
      <c r="B17" s="18" t="s">
        <v>108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</row>
    <row r="18" spans="2:17" ht="18" customHeight="1" thickBot="1" x14ac:dyDescent="0.25">
      <c r="B18" s="16"/>
      <c r="Q18" s="15"/>
    </row>
    <row r="19" spans="2:17" ht="15.95" customHeight="1" thickBot="1" x14ac:dyDescent="0.25">
      <c r="B19" s="42"/>
      <c r="C19" s="17" t="s">
        <v>109</v>
      </c>
      <c r="I19" s="42"/>
      <c r="J19" s="17" t="s">
        <v>114</v>
      </c>
      <c r="Q19" s="15"/>
    </row>
    <row r="20" spans="2:17" ht="15.95" customHeight="1" thickBot="1" x14ac:dyDescent="0.25">
      <c r="B20" s="42"/>
      <c r="C20" s="17" t="s">
        <v>110</v>
      </c>
      <c r="I20" s="42"/>
      <c r="J20" s="17" t="s">
        <v>115</v>
      </c>
      <c r="Q20" s="15"/>
    </row>
    <row r="21" spans="2:17" ht="15.95" customHeight="1" thickBot="1" x14ac:dyDescent="0.25">
      <c r="B21" s="42"/>
      <c r="C21" s="17" t="s">
        <v>111</v>
      </c>
      <c r="I21" s="42"/>
      <c r="J21" s="17" t="s">
        <v>116</v>
      </c>
      <c r="Q21" s="15"/>
    </row>
    <row r="22" spans="2:17" ht="15.95" customHeight="1" thickBot="1" x14ac:dyDescent="0.25">
      <c r="B22" s="42"/>
      <c r="C22" s="17" t="s">
        <v>112</v>
      </c>
      <c r="I22" s="42"/>
      <c r="J22" s="17" t="s">
        <v>117</v>
      </c>
      <c r="Q22" s="15"/>
    </row>
    <row r="23" spans="2:17" ht="15.95" customHeight="1" thickBot="1" x14ac:dyDescent="0.25">
      <c r="B23" s="42"/>
      <c r="C23" s="17" t="s">
        <v>113</v>
      </c>
      <c r="I23" s="42"/>
      <c r="J23" s="17" t="s">
        <v>118</v>
      </c>
      <c r="Q23" s="15"/>
    </row>
    <row r="24" spans="2:17" ht="15.95" customHeight="1" thickBot="1" x14ac:dyDescent="0.25">
      <c r="B24" s="43"/>
      <c r="C24" s="17"/>
      <c r="J24" s="17"/>
      <c r="Q24" s="15"/>
    </row>
    <row r="25" spans="2:17" ht="15.95" customHeight="1" thickBot="1" x14ac:dyDescent="0.25">
      <c r="B25" s="42"/>
      <c r="C25" s="17" t="s">
        <v>188</v>
      </c>
      <c r="J25" s="17"/>
      <c r="Q25" s="15"/>
    </row>
    <row r="26" spans="2:17" ht="24.75" customHeight="1" thickBot="1" x14ac:dyDescent="0.25">
      <c r="B26" s="11"/>
      <c r="C26" s="53" t="s">
        <v>190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3"/>
    </row>
    <row r="27" spans="2:17" ht="8.1" customHeight="1" x14ac:dyDescent="0.2"/>
    <row r="28" spans="2:17" ht="18" customHeight="1" x14ac:dyDescent="0.2">
      <c r="B28" s="38" t="s">
        <v>192</v>
      </c>
    </row>
    <row r="29" spans="2:17" ht="8.1" customHeight="1" thickBot="1" x14ac:dyDescent="0.25"/>
    <row r="30" spans="2:17" ht="8.1" customHeight="1" x14ac:dyDescent="0.2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9"/>
    </row>
    <row r="31" spans="2:17" ht="15.95" customHeight="1" x14ac:dyDescent="0.3">
      <c r="B31" s="52" t="s">
        <v>56</v>
      </c>
      <c r="C31" s="17" t="s">
        <v>62</v>
      </c>
      <c r="D31" s="22"/>
      <c r="I31" s="25"/>
      <c r="J31" s="128"/>
      <c r="K31" s="128"/>
      <c r="L31" s="128"/>
      <c r="M31" s="128"/>
      <c r="N31" s="128"/>
      <c r="O31" s="128"/>
      <c r="P31" s="128"/>
      <c r="Q31" s="15"/>
    </row>
    <row r="32" spans="2:17" ht="15.95" customHeight="1" x14ac:dyDescent="0.2">
      <c r="B32" s="52" t="s">
        <v>57</v>
      </c>
      <c r="C32" s="17" t="s">
        <v>166</v>
      </c>
      <c r="D32" s="22"/>
      <c r="J32" s="128"/>
      <c r="K32" s="128"/>
      <c r="L32" s="128"/>
      <c r="M32" s="128"/>
      <c r="N32" s="128"/>
      <c r="O32" s="128"/>
      <c r="P32" s="128"/>
      <c r="Q32" s="15"/>
    </row>
    <row r="33" spans="2:17" ht="15.95" customHeight="1" x14ac:dyDescent="0.2">
      <c r="B33" s="52" t="s">
        <v>58</v>
      </c>
      <c r="C33" s="17" t="s">
        <v>158</v>
      </c>
      <c r="D33" s="22"/>
      <c r="J33" s="128"/>
      <c r="K33" s="128"/>
      <c r="L33" s="128"/>
      <c r="M33" s="128"/>
      <c r="N33" s="128"/>
      <c r="O33" s="128"/>
      <c r="P33" s="128"/>
      <c r="Q33" s="15"/>
    </row>
    <row r="34" spans="2:17" ht="15.95" customHeight="1" x14ac:dyDescent="0.2">
      <c r="B34" s="52" t="s">
        <v>59</v>
      </c>
      <c r="C34" s="17" t="s">
        <v>63</v>
      </c>
      <c r="D34" s="22"/>
      <c r="J34" s="128"/>
      <c r="K34" s="128"/>
      <c r="L34" s="128"/>
      <c r="M34" s="128"/>
      <c r="N34" s="128"/>
      <c r="O34" s="128"/>
      <c r="P34" s="128"/>
      <c r="Q34" s="15"/>
    </row>
    <row r="35" spans="2:17" ht="15.95" customHeight="1" x14ac:dyDescent="0.2">
      <c r="B35" s="52" t="s">
        <v>60</v>
      </c>
      <c r="C35" s="17" t="s">
        <v>64</v>
      </c>
      <c r="D35" s="22"/>
      <c r="J35" s="128"/>
      <c r="K35" s="128"/>
      <c r="L35" s="128"/>
      <c r="M35" s="128"/>
      <c r="N35" s="128"/>
      <c r="O35" s="128"/>
      <c r="P35" s="128"/>
      <c r="Q35" s="15"/>
    </row>
    <row r="36" spans="2:17" ht="15.95" customHeight="1" x14ac:dyDescent="0.2">
      <c r="B36" s="52" t="s">
        <v>61</v>
      </c>
      <c r="C36" s="17" t="s">
        <v>65</v>
      </c>
      <c r="D36" s="22"/>
      <c r="J36" s="128"/>
      <c r="K36" s="128"/>
      <c r="L36" s="128"/>
      <c r="M36" s="128"/>
      <c r="N36" s="128"/>
      <c r="O36" s="128"/>
      <c r="P36" s="128"/>
      <c r="Q36" s="15"/>
    </row>
    <row r="37" spans="2:17" ht="8.1" customHeight="1" thickBot="1" x14ac:dyDescent="0.25"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 ht="8.1" customHeight="1" thickBot="1" x14ac:dyDescent="0.25"/>
    <row r="39" spans="2:17" ht="8.1" customHeight="1" x14ac:dyDescent="0.2"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9"/>
    </row>
    <row r="40" spans="2:17" ht="15.95" customHeight="1" x14ac:dyDescent="0.3">
      <c r="B40" s="18" t="s">
        <v>1</v>
      </c>
      <c r="D40" s="129"/>
      <c r="E40" s="129"/>
      <c r="F40" s="129"/>
      <c r="H40" s="5"/>
      <c r="I40" s="19"/>
      <c r="J40" s="32" t="s">
        <v>187</v>
      </c>
      <c r="Q40" s="15"/>
    </row>
    <row r="41" spans="2:17" ht="15.95" customHeight="1" thickBot="1" x14ac:dyDescent="0.35">
      <c r="B41" s="16"/>
      <c r="D41" s="127" t="s">
        <v>5</v>
      </c>
      <c r="E41" s="127"/>
      <c r="F41" s="127"/>
      <c r="H41" s="5"/>
      <c r="I41" s="19"/>
      <c r="J41" s="46" t="s">
        <v>183</v>
      </c>
      <c r="K41" s="19" t="s">
        <v>2</v>
      </c>
      <c r="L41" s="20" t="s">
        <v>161</v>
      </c>
      <c r="O41" s="48">
        <f>COUNTIF(P57:Q60:P82:Q84:P70:Q72:P94:Q98:P109:Q114:P127:Q131:P143:Q147:P160:Q168:P169:Q177:P195:Q199:P210:Q213:P228:Q231:P245:Q247,"&gt;=4")</f>
        <v>0</v>
      </c>
      <c r="P41" s="2" t="s">
        <v>3</v>
      </c>
      <c r="Q41" s="15"/>
    </row>
    <row r="42" spans="2:17" ht="15.95" customHeight="1" thickBot="1" x14ac:dyDescent="0.3">
      <c r="B42" s="16"/>
      <c r="H42" s="5"/>
      <c r="I42" s="19"/>
      <c r="J42" s="46" t="s">
        <v>184</v>
      </c>
      <c r="K42" s="19" t="s">
        <v>2</v>
      </c>
      <c r="L42" s="20" t="s">
        <v>162</v>
      </c>
      <c r="O42" s="48">
        <f>COUNTIF(P57:Q60:P82:Q84:P70:Q72:P94:Q98:P109:Q114:P127:Q131:P143:Q147:P160:Q168:P169:Q177:P195:Q199:P210:Q213:P228:Q231:P245:Q247,"3")+COUNTIF(P57:Q60:P82:Q84:P70:Q72:P94:Q98:P109:Q114:P127:Q131:P143:Q147:P160:Q168:P169:Q177:P195:Q199:P210:Q213:P228:Q231:P245:Q247,"2")</f>
        <v>0</v>
      </c>
      <c r="P42" s="2" t="s">
        <v>3</v>
      </c>
      <c r="Q42" s="15"/>
    </row>
    <row r="43" spans="2:17" ht="15.95" customHeight="1" thickBot="1" x14ac:dyDescent="0.3">
      <c r="B43" s="16"/>
      <c r="J43" s="46" t="s">
        <v>185</v>
      </c>
      <c r="K43" s="19" t="s">
        <v>2</v>
      </c>
      <c r="L43" s="20" t="s">
        <v>163</v>
      </c>
      <c r="O43" s="48">
        <f>COUNTIF(P57:Q60:P82:Q84:P70:Q72:P94:Q98:P109:Q114:P127:Q131:P143:Q147:P160:Q168:P169:Q177:P195:Q199:P210:Q213:P228:Q231:P245:Q247,"0")+COUNTIF(P57:Q60:P82:Q84:P70:Q72:P94:Q98:P109:Q114:P127:Q131:P143:Q147:P160:Q168:P169:Q177:P195:Q199:P210:Q213:P228:Q231:P245:Q247,"1")</f>
        <v>0</v>
      </c>
      <c r="P43" s="2" t="s">
        <v>3</v>
      </c>
      <c r="Q43" s="15"/>
    </row>
    <row r="44" spans="2:17" ht="8.1" customHeight="1" x14ac:dyDescent="0.3">
      <c r="B44" s="16"/>
      <c r="C44" s="25"/>
      <c r="H44" s="5"/>
      <c r="I44" s="19"/>
      <c r="J44" s="20"/>
      <c r="O44" s="6"/>
      <c r="P44" s="20"/>
      <c r="Q44" s="15"/>
    </row>
    <row r="45" spans="2:17" ht="8.1" customHeight="1" thickBot="1" x14ac:dyDescent="0.25">
      <c r="B45" s="16"/>
      <c r="Q45" s="15"/>
    </row>
    <row r="46" spans="2:17" ht="15.95" customHeight="1" thickBot="1" x14ac:dyDescent="0.35">
      <c r="B46" s="44"/>
      <c r="C46" s="25" t="s">
        <v>119</v>
      </c>
      <c r="Q46" s="15"/>
    </row>
    <row r="47" spans="2:17" ht="16.5" x14ac:dyDescent="0.3">
      <c r="B47" s="16"/>
      <c r="C47" s="21"/>
      <c r="D47" s="134"/>
      <c r="E47" s="134"/>
      <c r="F47" s="134"/>
      <c r="G47" s="134"/>
      <c r="H47" s="134"/>
      <c r="I47" s="134"/>
      <c r="J47" s="134"/>
      <c r="K47" s="134"/>
      <c r="L47" s="30"/>
      <c r="M47" s="30"/>
      <c r="Q47" s="15"/>
    </row>
    <row r="48" spans="2:17" ht="18.75" x14ac:dyDescent="0.3">
      <c r="B48" s="18" t="s">
        <v>99</v>
      </c>
      <c r="I48" s="32"/>
      <c r="L48" s="54"/>
      <c r="M48" s="55"/>
      <c r="Q48" s="15"/>
    </row>
    <row r="49" spans="2:20" ht="16.5" x14ac:dyDescent="0.3">
      <c r="B49" s="16"/>
      <c r="C49" s="21" t="s">
        <v>160</v>
      </c>
      <c r="D49" s="133"/>
      <c r="E49" s="133"/>
      <c r="F49" s="133"/>
      <c r="G49" s="133"/>
      <c r="H49" s="133"/>
      <c r="I49" s="133"/>
      <c r="J49" s="133"/>
      <c r="K49" s="133"/>
      <c r="L49" s="30"/>
      <c r="M49" s="30"/>
      <c r="Q49" s="15"/>
    </row>
    <row r="50" spans="2:20" ht="16.5" x14ac:dyDescent="0.3">
      <c r="B50" s="16"/>
      <c r="C50" s="21" t="s">
        <v>4</v>
      </c>
      <c r="D50" s="62"/>
      <c r="E50" s="62"/>
      <c r="F50" s="62"/>
      <c r="G50" s="62"/>
      <c r="H50" s="62"/>
      <c r="I50" s="62"/>
      <c r="J50" s="62"/>
      <c r="K50" s="62"/>
      <c r="Q50" s="15"/>
    </row>
    <row r="51" spans="2:20" ht="16.5" x14ac:dyDescent="0.3">
      <c r="B51" s="16"/>
      <c r="C51" s="21" t="s">
        <v>107</v>
      </c>
      <c r="D51" s="63"/>
      <c r="E51" s="63"/>
      <c r="F51" s="63"/>
      <c r="G51" s="63"/>
      <c r="H51" s="63"/>
      <c r="I51" s="63"/>
      <c r="J51" s="63"/>
      <c r="K51" s="63"/>
      <c r="L51" s="25"/>
      <c r="M51" s="25"/>
      <c r="N51" s="25"/>
      <c r="O51" s="25"/>
      <c r="P51" s="25"/>
      <c r="Q51" s="15"/>
    </row>
    <row r="52" spans="2:20" ht="16.5" x14ac:dyDescent="0.3">
      <c r="B52" s="16"/>
      <c r="D52" s="25"/>
      <c r="E52" s="25"/>
      <c r="F52" s="25"/>
      <c r="I52" s="25"/>
      <c r="J52" s="25"/>
      <c r="K52" s="25"/>
      <c r="L52" s="25"/>
      <c r="M52" s="25"/>
      <c r="N52" s="25"/>
      <c r="O52" s="25"/>
      <c r="P52" s="25"/>
      <c r="Q52" s="15"/>
    </row>
    <row r="53" spans="2:20" ht="8.1" customHeight="1" thickBot="1" x14ac:dyDescent="0.25">
      <c r="B53" s="11"/>
      <c r="C53" s="12"/>
      <c r="D53" s="41"/>
      <c r="E53" s="41"/>
      <c r="F53" s="41"/>
      <c r="G53" s="12"/>
      <c r="H53" s="12"/>
      <c r="I53" s="41"/>
      <c r="J53" s="41"/>
      <c r="K53" s="41"/>
      <c r="L53" s="41"/>
      <c r="M53" s="41"/>
      <c r="N53" s="41"/>
      <c r="O53" s="41"/>
      <c r="P53" s="41"/>
      <c r="Q53" s="13"/>
    </row>
    <row r="54" spans="2:20" ht="17.25" customHeight="1" x14ac:dyDescent="0.2">
      <c r="B54" s="130" t="s">
        <v>100</v>
      </c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2"/>
    </row>
    <row r="55" spans="2:20" ht="17.25" customHeight="1" thickBot="1" x14ac:dyDescent="0.25">
      <c r="B55" s="121" t="s">
        <v>101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3"/>
    </row>
    <row r="56" spans="2:20" s="22" customFormat="1" ht="18.75" thickBot="1" x14ac:dyDescent="0.3">
      <c r="B56" s="67" t="s">
        <v>6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9"/>
      <c r="P56" s="70" t="s">
        <v>186</v>
      </c>
      <c r="Q56" s="71"/>
    </row>
    <row r="57" spans="2:20" s="22" customFormat="1" ht="15.95" customHeight="1" x14ac:dyDescent="0.2">
      <c r="B57" s="23" t="s">
        <v>7</v>
      </c>
      <c r="C57" s="64" t="s">
        <v>121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6"/>
      <c r="P57" s="85"/>
      <c r="Q57" s="86"/>
      <c r="R57" s="56"/>
    </row>
    <row r="58" spans="2:20" s="22" customFormat="1" ht="15.95" customHeight="1" x14ac:dyDescent="0.2">
      <c r="B58" s="23" t="s">
        <v>8</v>
      </c>
      <c r="C58" s="57" t="s">
        <v>122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/>
      <c r="P58" s="87"/>
      <c r="Q58" s="88"/>
      <c r="R58" s="56"/>
    </row>
    <row r="59" spans="2:20" s="22" customFormat="1" ht="15.95" customHeight="1" x14ac:dyDescent="0.2">
      <c r="B59" s="23" t="s">
        <v>9</v>
      </c>
      <c r="C59" s="57" t="s">
        <v>123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/>
      <c r="P59" s="87"/>
      <c r="Q59" s="88"/>
      <c r="T59" s="47"/>
    </row>
    <row r="60" spans="2:20" s="22" customFormat="1" ht="15.95" customHeight="1" x14ac:dyDescent="0.2">
      <c r="B60" s="23" t="s">
        <v>10</v>
      </c>
      <c r="C60" s="57" t="s">
        <v>124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/>
      <c r="P60" s="87"/>
      <c r="Q60" s="88"/>
    </row>
    <row r="61" spans="2:20" s="22" customFormat="1" ht="15.95" customHeight="1" x14ac:dyDescent="0.2">
      <c r="B61" s="83" t="s">
        <v>66</v>
      </c>
      <c r="C61" s="84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7"/>
    </row>
    <row r="62" spans="2:20" s="22" customFormat="1" ht="15.95" customHeight="1" x14ac:dyDescent="0.2">
      <c r="B62" s="77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9"/>
    </row>
    <row r="63" spans="2:20" s="22" customFormat="1" ht="15.95" customHeight="1" x14ac:dyDescent="0.2"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9"/>
    </row>
    <row r="64" spans="2:20" s="22" customFormat="1" ht="15.95" customHeight="1" x14ac:dyDescent="0.2">
      <c r="B64" s="77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9"/>
    </row>
    <row r="65" spans="2:17" s="22" customFormat="1" ht="15.95" customHeight="1" x14ac:dyDescent="0.2">
      <c r="B65" s="77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9"/>
    </row>
    <row r="66" spans="2:17" s="22" customFormat="1" ht="15.95" customHeight="1" x14ac:dyDescent="0.2">
      <c r="B66" s="77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9"/>
    </row>
    <row r="67" spans="2:17" s="22" customFormat="1" ht="15.95" customHeight="1" thickBot="1" x14ac:dyDescent="0.25">
      <c r="B67" s="80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2"/>
    </row>
    <row r="68" spans="2:17" s="22" customFormat="1" ht="9.9499999999999993" customHeight="1" thickBot="1" x14ac:dyDescent="0.2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2:17" s="22" customFormat="1" ht="18.75" thickBot="1" x14ac:dyDescent="0.3">
      <c r="B69" s="67" t="s">
        <v>11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9"/>
      <c r="P69" s="70" t="s">
        <v>186</v>
      </c>
      <c r="Q69" s="71"/>
    </row>
    <row r="70" spans="2:17" s="22" customFormat="1" ht="15.95" customHeight="1" x14ac:dyDescent="0.2">
      <c r="B70" s="24" t="s">
        <v>12</v>
      </c>
      <c r="C70" s="64" t="s">
        <v>125</v>
      </c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75"/>
      <c r="Q70" s="76"/>
    </row>
    <row r="71" spans="2:17" s="22" customFormat="1" ht="15.95" customHeight="1" x14ac:dyDescent="0.2">
      <c r="B71" s="23" t="s">
        <v>13</v>
      </c>
      <c r="C71" s="57" t="s">
        <v>126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/>
      <c r="P71" s="60"/>
      <c r="Q71" s="61"/>
    </row>
    <row r="72" spans="2:17" s="22" customFormat="1" ht="15.95" customHeight="1" x14ac:dyDescent="0.2">
      <c r="B72" s="23" t="s">
        <v>14</v>
      </c>
      <c r="C72" s="57" t="s">
        <v>127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/>
      <c r="P72" s="60"/>
      <c r="Q72" s="61"/>
    </row>
    <row r="73" spans="2:17" s="22" customFormat="1" ht="15.95" customHeight="1" x14ac:dyDescent="0.2">
      <c r="B73" s="83" t="s">
        <v>66</v>
      </c>
      <c r="C73" s="84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7"/>
    </row>
    <row r="74" spans="2:17" s="22" customFormat="1" ht="15.95" customHeight="1" x14ac:dyDescent="0.2">
      <c r="B74" s="77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9"/>
    </row>
    <row r="75" spans="2:17" s="22" customFormat="1" ht="15.95" customHeight="1" x14ac:dyDescent="0.2">
      <c r="B75" s="77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9"/>
    </row>
    <row r="76" spans="2:17" s="22" customFormat="1" ht="15.95" customHeight="1" x14ac:dyDescent="0.2">
      <c r="B76" s="77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9"/>
    </row>
    <row r="77" spans="2:17" s="22" customFormat="1" ht="15.95" customHeight="1" x14ac:dyDescent="0.2">
      <c r="B77" s="77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9"/>
    </row>
    <row r="78" spans="2:17" s="22" customFormat="1" ht="15.95" customHeight="1" x14ac:dyDescent="0.2">
      <c r="B78" s="77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9"/>
    </row>
    <row r="79" spans="2:17" s="22" customFormat="1" ht="15.95" customHeight="1" thickBot="1" x14ac:dyDescent="0.25">
      <c r="B79" s="80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2"/>
    </row>
    <row r="80" spans="2:17" s="22" customFormat="1" ht="9.9499999999999993" customHeight="1" thickBot="1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2:17" s="22" customFormat="1" ht="18.75" thickBot="1" x14ac:dyDescent="0.3">
      <c r="B81" s="67" t="s">
        <v>15</v>
      </c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9"/>
      <c r="P81" s="70" t="s">
        <v>186</v>
      </c>
      <c r="Q81" s="71"/>
    </row>
    <row r="82" spans="2:17" s="22" customFormat="1" ht="15.95" customHeight="1" x14ac:dyDescent="0.2">
      <c r="B82" s="24" t="s">
        <v>16</v>
      </c>
      <c r="C82" s="64" t="s">
        <v>164</v>
      </c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75"/>
      <c r="Q82" s="76"/>
    </row>
    <row r="83" spans="2:17" s="22" customFormat="1" ht="15.95" customHeight="1" x14ac:dyDescent="0.2">
      <c r="B83" s="23" t="s">
        <v>17</v>
      </c>
      <c r="C83" s="57" t="s">
        <v>181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/>
      <c r="P83" s="60"/>
      <c r="Q83" s="61"/>
    </row>
    <row r="84" spans="2:17" s="22" customFormat="1" ht="15.95" customHeight="1" x14ac:dyDescent="0.2">
      <c r="B84" s="23" t="s">
        <v>18</v>
      </c>
      <c r="C84" s="57" t="s">
        <v>156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/>
      <c r="P84" s="60"/>
      <c r="Q84" s="61"/>
    </row>
    <row r="85" spans="2:17" s="22" customFormat="1" ht="15.95" customHeight="1" x14ac:dyDescent="0.2">
      <c r="B85" s="83" t="s">
        <v>66</v>
      </c>
      <c r="C85" s="84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7"/>
    </row>
    <row r="86" spans="2:17" s="22" customFormat="1" ht="15.95" customHeight="1" x14ac:dyDescent="0.2">
      <c r="B86" s="77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9"/>
    </row>
    <row r="87" spans="2:17" s="22" customFormat="1" ht="15.95" customHeight="1" x14ac:dyDescent="0.2">
      <c r="B87" s="77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9"/>
    </row>
    <row r="88" spans="2:17" s="22" customFormat="1" ht="15.95" customHeight="1" x14ac:dyDescent="0.2">
      <c r="B88" s="77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9"/>
    </row>
    <row r="89" spans="2:17" s="22" customFormat="1" ht="15.95" customHeight="1" x14ac:dyDescent="0.2">
      <c r="B89" s="77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9"/>
    </row>
    <row r="90" spans="2:17" s="22" customFormat="1" ht="15.95" customHeight="1" x14ac:dyDescent="0.2">
      <c r="B90" s="77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9"/>
    </row>
    <row r="91" spans="2:17" s="22" customFormat="1" ht="15.95" customHeight="1" thickBot="1" x14ac:dyDescent="0.25">
      <c r="B91" s="80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2"/>
    </row>
    <row r="92" spans="2:17" s="22" customFormat="1" ht="9.9499999999999993" customHeight="1" thickBot="1" x14ac:dyDescent="0.25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</row>
    <row r="93" spans="2:17" s="22" customFormat="1" ht="18.75" thickBot="1" x14ac:dyDescent="0.3">
      <c r="B93" s="67" t="s">
        <v>19</v>
      </c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9"/>
      <c r="P93" s="70" t="s">
        <v>186</v>
      </c>
      <c r="Q93" s="71"/>
    </row>
    <row r="94" spans="2:17" s="22" customFormat="1" ht="15.95" customHeight="1" x14ac:dyDescent="0.2">
      <c r="B94" s="24" t="s">
        <v>20</v>
      </c>
      <c r="C94" s="64" t="s">
        <v>128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75"/>
      <c r="Q94" s="76"/>
    </row>
    <row r="95" spans="2:17" s="22" customFormat="1" ht="15.95" customHeight="1" x14ac:dyDescent="0.2">
      <c r="B95" s="23" t="s">
        <v>21</v>
      </c>
      <c r="C95" s="57" t="s">
        <v>129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/>
      <c r="P95" s="60"/>
      <c r="Q95" s="61"/>
    </row>
    <row r="96" spans="2:17" s="22" customFormat="1" ht="15.95" customHeight="1" x14ac:dyDescent="0.2">
      <c r="B96" s="23" t="s">
        <v>22</v>
      </c>
      <c r="C96" s="57" t="s">
        <v>130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/>
      <c r="P96" s="60"/>
      <c r="Q96" s="61"/>
    </row>
    <row r="97" spans="2:17" s="22" customFormat="1" ht="15.95" customHeight="1" x14ac:dyDescent="0.2">
      <c r="B97" s="23" t="s">
        <v>23</v>
      </c>
      <c r="C97" s="57" t="s">
        <v>131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/>
      <c r="P97" s="60"/>
      <c r="Q97" s="61"/>
    </row>
    <row r="98" spans="2:17" s="22" customFormat="1" ht="15.95" customHeight="1" x14ac:dyDescent="0.2">
      <c r="B98" s="23" t="s">
        <v>55</v>
      </c>
      <c r="C98" s="57" t="s">
        <v>132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/>
      <c r="P98" s="60"/>
      <c r="Q98" s="61"/>
    </row>
    <row r="99" spans="2:17" s="22" customFormat="1" ht="15.95" customHeight="1" x14ac:dyDescent="0.2">
      <c r="B99" s="83" t="s">
        <v>66</v>
      </c>
      <c r="C99" s="84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7"/>
    </row>
    <row r="100" spans="2:17" s="22" customFormat="1" ht="15.95" customHeight="1" x14ac:dyDescent="0.2">
      <c r="B100" s="77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9"/>
    </row>
    <row r="101" spans="2:17" s="22" customFormat="1" ht="15.95" customHeight="1" x14ac:dyDescent="0.2">
      <c r="B101" s="77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9"/>
    </row>
    <row r="102" spans="2:17" s="22" customFormat="1" ht="15.95" customHeight="1" x14ac:dyDescent="0.2">
      <c r="B102" s="77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9"/>
    </row>
    <row r="103" spans="2:17" s="22" customFormat="1" ht="15.95" customHeight="1" x14ac:dyDescent="0.2">
      <c r="B103" s="77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9"/>
    </row>
    <row r="104" spans="2:17" s="22" customFormat="1" ht="15.95" customHeight="1" x14ac:dyDescent="0.2">
      <c r="B104" s="77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9"/>
    </row>
    <row r="105" spans="2:17" s="22" customFormat="1" ht="15.95" customHeight="1" x14ac:dyDescent="0.2">
      <c r="B105" s="77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9"/>
    </row>
    <row r="106" spans="2:17" s="22" customFormat="1" ht="15.95" customHeight="1" thickBot="1" x14ac:dyDescent="0.25">
      <c r="B106" s="80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2"/>
    </row>
    <row r="107" spans="2:17" s="22" customFormat="1" ht="9.9499999999999993" customHeight="1" thickBot="1" x14ac:dyDescent="0.25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2:17" s="22" customFormat="1" ht="18.75" thickBot="1" x14ac:dyDescent="0.3">
      <c r="B108" s="67" t="s">
        <v>67</v>
      </c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9"/>
      <c r="P108" s="70" t="s">
        <v>186</v>
      </c>
      <c r="Q108" s="71"/>
    </row>
    <row r="109" spans="2:17" s="22" customFormat="1" ht="15.95" customHeight="1" x14ac:dyDescent="0.2">
      <c r="B109" s="39" t="s">
        <v>24</v>
      </c>
      <c r="C109" s="64" t="s">
        <v>133</v>
      </c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6"/>
      <c r="P109" s="75"/>
      <c r="Q109" s="76"/>
    </row>
    <row r="110" spans="2:17" s="22" customFormat="1" ht="15.95" customHeight="1" x14ac:dyDescent="0.2">
      <c r="B110" s="23" t="s">
        <v>25</v>
      </c>
      <c r="C110" s="57" t="s">
        <v>157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9"/>
      <c r="P110" s="60"/>
      <c r="Q110" s="61"/>
    </row>
    <row r="111" spans="2:17" s="22" customFormat="1" ht="15.95" customHeight="1" x14ac:dyDescent="0.2">
      <c r="B111" s="23" t="s">
        <v>26</v>
      </c>
      <c r="C111" s="57" t="s">
        <v>134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9"/>
      <c r="P111" s="60"/>
      <c r="Q111" s="61"/>
    </row>
    <row r="112" spans="2:17" s="22" customFormat="1" ht="15.95" customHeight="1" x14ac:dyDescent="0.2">
      <c r="B112" s="23" t="s">
        <v>27</v>
      </c>
      <c r="C112" s="57" t="s">
        <v>135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9"/>
      <c r="P112" s="60"/>
      <c r="Q112" s="61"/>
    </row>
    <row r="113" spans="2:17" s="22" customFormat="1" ht="15.95" customHeight="1" x14ac:dyDescent="0.2">
      <c r="B113" s="23" t="s">
        <v>28</v>
      </c>
      <c r="C113" s="57" t="s">
        <v>136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9"/>
      <c r="P113" s="60"/>
      <c r="Q113" s="61"/>
    </row>
    <row r="114" spans="2:17" s="22" customFormat="1" ht="15.95" customHeight="1" x14ac:dyDescent="0.2">
      <c r="B114" s="23" t="s">
        <v>29</v>
      </c>
      <c r="C114" s="57" t="s">
        <v>137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9"/>
      <c r="P114" s="60"/>
      <c r="Q114" s="61"/>
    </row>
    <row r="115" spans="2:17" s="22" customFormat="1" ht="15.95" customHeight="1" x14ac:dyDescent="0.2">
      <c r="B115" s="89" t="s">
        <v>66</v>
      </c>
      <c r="C115" s="90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9"/>
    </row>
    <row r="116" spans="2:17" s="22" customFormat="1" ht="15.95" customHeight="1" x14ac:dyDescent="0.2">
      <c r="B116" s="77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9"/>
    </row>
    <row r="117" spans="2:17" s="22" customFormat="1" ht="15.95" customHeight="1" x14ac:dyDescent="0.2">
      <c r="B117" s="77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9"/>
    </row>
    <row r="118" spans="2:17" s="22" customFormat="1" ht="15.95" customHeight="1" x14ac:dyDescent="0.2">
      <c r="B118" s="77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9"/>
    </row>
    <row r="119" spans="2:17" s="22" customFormat="1" ht="15.95" customHeight="1" x14ac:dyDescent="0.2">
      <c r="B119" s="77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9"/>
    </row>
    <row r="120" spans="2:17" s="22" customFormat="1" ht="15.95" customHeight="1" x14ac:dyDescent="0.2">
      <c r="B120" s="77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9"/>
    </row>
    <row r="121" spans="2:17" s="22" customFormat="1" ht="15.95" customHeight="1" x14ac:dyDescent="0.2">
      <c r="B121" s="77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9"/>
    </row>
    <row r="122" spans="2:17" s="22" customFormat="1" ht="15.95" customHeight="1" x14ac:dyDescent="0.2">
      <c r="B122" s="77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9"/>
    </row>
    <row r="123" spans="2:17" s="22" customFormat="1" ht="15.95" customHeight="1" x14ac:dyDescent="0.2">
      <c r="B123" s="77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9"/>
    </row>
    <row r="124" spans="2:17" s="22" customFormat="1" ht="15.95" customHeight="1" thickBot="1" x14ac:dyDescent="0.25">
      <c r="B124" s="80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2"/>
    </row>
    <row r="125" spans="2:17" s="22" customFormat="1" ht="9.9499999999999993" customHeight="1" thickBot="1" x14ac:dyDescent="0.25"/>
    <row r="126" spans="2:17" s="22" customFormat="1" ht="18.75" thickBot="1" x14ac:dyDescent="0.3">
      <c r="B126" s="67" t="s">
        <v>30</v>
      </c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9"/>
      <c r="P126" s="70" t="s">
        <v>186</v>
      </c>
      <c r="Q126" s="71"/>
    </row>
    <row r="127" spans="2:17" s="22" customFormat="1" ht="15.95" customHeight="1" x14ac:dyDescent="0.2">
      <c r="B127" s="24" t="s">
        <v>31</v>
      </c>
      <c r="C127" s="64" t="s">
        <v>138</v>
      </c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6"/>
      <c r="P127" s="75"/>
      <c r="Q127" s="76"/>
    </row>
    <row r="128" spans="2:17" s="22" customFormat="1" ht="15.95" customHeight="1" x14ac:dyDescent="0.2">
      <c r="B128" s="23" t="s">
        <v>32</v>
      </c>
      <c r="C128" s="57" t="s">
        <v>165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9"/>
      <c r="P128" s="60"/>
      <c r="Q128" s="61"/>
    </row>
    <row r="129" spans="2:17" s="22" customFormat="1" ht="15.95" customHeight="1" x14ac:dyDescent="0.2">
      <c r="B129" s="23" t="s">
        <v>33</v>
      </c>
      <c r="C129" s="57" t="s">
        <v>139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9"/>
      <c r="P129" s="60"/>
      <c r="Q129" s="61"/>
    </row>
    <row r="130" spans="2:17" s="22" customFormat="1" ht="15.95" customHeight="1" x14ac:dyDescent="0.2">
      <c r="B130" s="23" t="s">
        <v>34</v>
      </c>
      <c r="C130" s="57" t="s">
        <v>140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9"/>
      <c r="P130" s="60"/>
      <c r="Q130" s="61"/>
    </row>
    <row r="131" spans="2:17" s="22" customFormat="1" ht="15.95" customHeight="1" x14ac:dyDescent="0.2">
      <c r="B131" s="34" t="s">
        <v>169</v>
      </c>
      <c r="C131" s="57" t="s">
        <v>180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9"/>
      <c r="P131" s="60"/>
      <c r="Q131" s="61"/>
    </row>
    <row r="132" spans="2:17" s="22" customFormat="1" ht="15.95" customHeight="1" x14ac:dyDescent="0.2">
      <c r="B132" s="83" t="s">
        <v>66</v>
      </c>
      <c r="C132" s="84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7"/>
    </row>
    <row r="133" spans="2:17" s="22" customFormat="1" ht="15.95" customHeight="1" x14ac:dyDescent="0.2">
      <c r="B133" s="77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9"/>
    </row>
    <row r="134" spans="2:17" s="22" customFormat="1" ht="15.95" customHeight="1" x14ac:dyDescent="0.2">
      <c r="B134" s="77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9"/>
    </row>
    <row r="135" spans="2:17" s="22" customFormat="1" ht="15.95" customHeight="1" x14ac:dyDescent="0.2">
      <c r="B135" s="77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9"/>
    </row>
    <row r="136" spans="2:17" s="22" customFormat="1" ht="15.95" customHeight="1" x14ac:dyDescent="0.2">
      <c r="B136" s="77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9"/>
    </row>
    <row r="137" spans="2:17" s="22" customFormat="1" ht="15.95" customHeight="1" x14ac:dyDescent="0.2">
      <c r="B137" s="77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9"/>
    </row>
    <row r="138" spans="2:17" s="22" customFormat="1" ht="15.95" customHeight="1" x14ac:dyDescent="0.2">
      <c r="B138" s="77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9"/>
    </row>
    <row r="139" spans="2:17" s="22" customFormat="1" ht="15.95" customHeight="1" x14ac:dyDescent="0.2">
      <c r="B139" s="77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9"/>
    </row>
    <row r="140" spans="2:17" s="22" customFormat="1" ht="15.95" customHeight="1" thickBot="1" x14ac:dyDescent="0.25">
      <c r="B140" s="80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2"/>
    </row>
    <row r="141" spans="2:17" s="22" customFormat="1" ht="9.9499999999999993" customHeight="1" thickBot="1" x14ac:dyDescent="0.25"/>
    <row r="142" spans="2:17" s="22" customFormat="1" ht="18.75" thickBot="1" x14ac:dyDescent="0.3">
      <c r="B142" s="67" t="s">
        <v>35</v>
      </c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9"/>
      <c r="P142" s="70" t="s">
        <v>186</v>
      </c>
      <c r="Q142" s="71"/>
    </row>
    <row r="143" spans="2:17" s="22" customFormat="1" ht="15.95" customHeight="1" x14ac:dyDescent="0.2">
      <c r="B143" s="24" t="s">
        <v>36</v>
      </c>
      <c r="C143" s="64" t="s">
        <v>141</v>
      </c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6"/>
      <c r="P143" s="75"/>
      <c r="Q143" s="76"/>
    </row>
    <row r="144" spans="2:17" s="22" customFormat="1" ht="15.95" customHeight="1" x14ac:dyDescent="0.2">
      <c r="B144" s="23" t="s">
        <v>37</v>
      </c>
      <c r="C144" s="57" t="s">
        <v>142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9"/>
      <c r="P144" s="60"/>
      <c r="Q144" s="61"/>
    </row>
    <row r="145" spans="2:17" s="22" customFormat="1" ht="15.95" customHeight="1" x14ac:dyDescent="0.2">
      <c r="B145" s="23" t="s">
        <v>38</v>
      </c>
      <c r="C145" s="57" t="s">
        <v>143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9"/>
      <c r="P145" s="60"/>
      <c r="Q145" s="61"/>
    </row>
    <row r="146" spans="2:17" s="22" customFormat="1" ht="15.95" customHeight="1" x14ac:dyDescent="0.2">
      <c r="B146" s="23" t="s">
        <v>39</v>
      </c>
      <c r="C146" s="57" t="s">
        <v>144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9"/>
      <c r="P146" s="60"/>
      <c r="Q146" s="61"/>
    </row>
    <row r="147" spans="2:17" s="22" customFormat="1" ht="15.95" customHeight="1" x14ac:dyDescent="0.2">
      <c r="B147" s="23" t="s">
        <v>40</v>
      </c>
      <c r="C147" s="57" t="s">
        <v>145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9"/>
      <c r="P147" s="60"/>
      <c r="Q147" s="61"/>
    </row>
    <row r="148" spans="2:17" s="22" customFormat="1" ht="15.95" customHeight="1" x14ac:dyDescent="0.2">
      <c r="B148" s="83" t="s">
        <v>66</v>
      </c>
      <c r="C148" s="84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7"/>
    </row>
    <row r="149" spans="2:17" s="22" customFormat="1" ht="15.95" customHeight="1" x14ac:dyDescent="0.2">
      <c r="B149" s="77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9"/>
    </row>
    <row r="150" spans="2:17" s="22" customFormat="1" ht="15.95" customHeight="1" x14ac:dyDescent="0.2">
      <c r="B150" s="77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9"/>
    </row>
    <row r="151" spans="2:17" s="22" customFormat="1" ht="15.95" customHeight="1" x14ac:dyDescent="0.2">
      <c r="B151" s="77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9"/>
    </row>
    <row r="152" spans="2:17" s="22" customFormat="1" ht="15.95" customHeight="1" x14ac:dyDescent="0.2">
      <c r="B152" s="77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9"/>
    </row>
    <row r="153" spans="2:17" s="22" customFormat="1" ht="15.95" customHeight="1" x14ac:dyDescent="0.2">
      <c r="B153" s="77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9"/>
    </row>
    <row r="154" spans="2:17" s="22" customFormat="1" ht="15.95" customHeight="1" x14ac:dyDescent="0.2">
      <c r="B154" s="77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9"/>
    </row>
    <row r="155" spans="2:17" s="22" customFormat="1" ht="15.95" customHeight="1" x14ac:dyDescent="0.2">
      <c r="B155" s="77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9"/>
    </row>
    <row r="156" spans="2:17" s="22" customFormat="1" ht="15.95" customHeight="1" x14ac:dyDescent="0.2">
      <c r="B156" s="77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9"/>
    </row>
    <row r="157" spans="2:17" s="22" customFormat="1" ht="15.95" customHeight="1" thickBot="1" x14ac:dyDescent="0.25">
      <c r="B157" s="80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2"/>
    </row>
    <row r="158" spans="2:17" s="22" customFormat="1" ht="9.9499999999999993" customHeight="1" thickBot="1" x14ac:dyDescent="0.25"/>
    <row r="159" spans="2:17" s="22" customFormat="1" ht="18.75" thickBot="1" x14ac:dyDescent="0.3">
      <c r="B159" s="67" t="s">
        <v>68</v>
      </c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9"/>
      <c r="P159" s="70" t="s">
        <v>186</v>
      </c>
      <c r="Q159" s="71"/>
    </row>
    <row r="160" spans="2:17" s="22" customFormat="1" ht="15.95" customHeight="1" x14ac:dyDescent="0.2">
      <c r="B160" s="39" t="s">
        <v>41</v>
      </c>
      <c r="C160" s="64" t="s">
        <v>69</v>
      </c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6"/>
      <c r="P160" s="75"/>
      <c r="Q160" s="76"/>
    </row>
    <row r="161" spans="2:17" s="22" customFormat="1" ht="15.95" customHeight="1" x14ac:dyDescent="0.2">
      <c r="B161" s="23" t="s">
        <v>42</v>
      </c>
      <c r="C161" s="57" t="s">
        <v>70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9"/>
      <c r="P161" s="60"/>
      <c r="Q161" s="61"/>
    </row>
    <row r="162" spans="2:17" s="22" customFormat="1" ht="15.95" customHeight="1" x14ac:dyDescent="0.2">
      <c r="B162" s="24" t="s">
        <v>43</v>
      </c>
      <c r="C162" s="57" t="s">
        <v>71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9"/>
      <c r="P162" s="60"/>
      <c r="Q162" s="61"/>
    </row>
    <row r="163" spans="2:17" s="22" customFormat="1" ht="15.95" customHeight="1" x14ac:dyDescent="0.2">
      <c r="B163" s="23" t="s">
        <v>44</v>
      </c>
      <c r="C163" s="57" t="s">
        <v>72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9"/>
      <c r="P163" s="60"/>
      <c r="Q163" s="61"/>
    </row>
    <row r="164" spans="2:17" s="22" customFormat="1" ht="15.95" customHeight="1" x14ac:dyDescent="0.2">
      <c r="B164" s="23" t="s">
        <v>86</v>
      </c>
      <c r="C164" s="57" t="s">
        <v>73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9"/>
      <c r="P164" s="60"/>
      <c r="Q164" s="61"/>
    </row>
    <row r="165" spans="2:17" s="22" customFormat="1" ht="15.95" customHeight="1" x14ac:dyDescent="0.2">
      <c r="B165" s="24" t="s">
        <v>45</v>
      </c>
      <c r="C165" s="57" t="s">
        <v>74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9"/>
      <c r="P165" s="72"/>
      <c r="Q165" s="73"/>
    </row>
    <row r="166" spans="2:17" s="22" customFormat="1" ht="15.95" customHeight="1" x14ac:dyDescent="0.2">
      <c r="B166" s="23" t="s">
        <v>87</v>
      </c>
      <c r="C166" s="57" t="s">
        <v>75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9"/>
      <c r="P166" s="60"/>
      <c r="Q166" s="61"/>
    </row>
    <row r="167" spans="2:17" s="22" customFormat="1" ht="15.95" customHeight="1" x14ac:dyDescent="0.2">
      <c r="B167" s="33" t="s">
        <v>88</v>
      </c>
      <c r="C167" s="57" t="s">
        <v>76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9"/>
      <c r="P167" s="60"/>
      <c r="Q167" s="61"/>
    </row>
    <row r="168" spans="2:17" s="22" customFormat="1" ht="15.95" customHeight="1" x14ac:dyDescent="0.2">
      <c r="B168" s="23" t="s">
        <v>89</v>
      </c>
      <c r="C168" s="57" t="s">
        <v>77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9"/>
      <c r="P168" s="60"/>
      <c r="Q168" s="61"/>
    </row>
    <row r="169" spans="2:17" s="22" customFormat="1" ht="15.95" customHeight="1" x14ac:dyDescent="0.2">
      <c r="B169" s="24" t="s">
        <v>90</v>
      </c>
      <c r="C169" s="57" t="s">
        <v>78</v>
      </c>
      <c r="D169" s="58"/>
      <c r="E169" s="58"/>
      <c r="F169" s="58"/>
      <c r="G169" s="74"/>
      <c r="H169" s="74"/>
      <c r="I169" s="58"/>
      <c r="J169" s="58"/>
      <c r="K169" s="74"/>
      <c r="L169" s="74"/>
      <c r="M169" s="58"/>
      <c r="N169" s="58"/>
      <c r="O169" s="59"/>
      <c r="P169" s="72"/>
      <c r="Q169" s="73"/>
    </row>
    <row r="170" spans="2:17" s="22" customFormat="1" ht="15.95" customHeight="1" x14ac:dyDescent="0.2">
      <c r="B170" s="24" t="s">
        <v>91</v>
      </c>
      <c r="C170" s="57" t="s">
        <v>79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9"/>
      <c r="P170" s="60"/>
      <c r="Q170" s="61"/>
    </row>
    <row r="171" spans="2:17" s="22" customFormat="1" ht="15.95" customHeight="1" x14ac:dyDescent="0.2">
      <c r="B171" s="24" t="s">
        <v>92</v>
      </c>
      <c r="C171" s="57" t="s">
        <v>80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9"/>
      <c r="P171" s="60"/>
      <c r="Q171" s="61"/>
    </row>
    <row r="172" spans="2:17" s="22" customFormat="1" ht="15.95" customHeight="1" x14ac:dyDescent="0.2">
      <c r="B172" s="24" t="s">
        <v>93</v>
      </c>
      <c r="C172" s="57" t="s">
        <v>81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9"/>
      <c r="P172" s="60"/>
      <c r="Q172" s="61"/>
    </row>
    <row r="173" spans="2:17" s="22" customFormat="1" ht="15.95" customHeight="1" x14ac:dyDescent="0.2">
      <c r="B173" s="24" t="s">
        <v>94</v>
      </c>
      <c r="C173" s="57" t="s">
        <v>82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9"/>
      <c r="P173" s="60"/>
      <c r="Q173" s="61"/>
    </row>
    <row r="174" spans="2:17" s="22" customFormat="1" ht="15.95" customHeight="1" x14ac:dyDescent="0.2">
      <c r="B174" s="24" t="s">
        <v>95</v>
      </c>
      <c r="C174" s="57" t="s">
        <v>83</v>
      </c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9"/>
      <c r="P174" s="60"/>
      <c r="Q174" s="61"/>
    </row>
    <row r="175" spans="2:17" s="22" customFormat="1" ht="15.95" customHeight="1" x14ac:dyDescent="0.2">
      <c r="B175" s="24" t="s">
        <v>96</v>
      </c>
      <c r="C175" s="57" t="s">
        <v>84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9"/>
      <c r="P175" s="60"/>
      <c r="Q175" s="61"/>
    </row>
    <row r="176" spans="2:17" s="22" customFormat="1" ht="15.95" customHeight="1" x14ac:dyDescent="0.2">
      <c r="B176" s="24" t="s">
        <v>97</v>
      </c>
      <c r="C176" s="57" t="s">
        <v>85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9"/>
      <c r="P176" s="60"/>
      <c r="Q176" s="61"/>
    </row>
    <row r="177" spans="2:17" s="22" customFormat="1" ht="15.95" customHeight="1" x14ac:dyDescent="0.2">
      <c r="B177" s="24" t="s">
        <v>98</v>
      </c>
      <c r="C177" s="57" t="s">
        <v>167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9"/>
      <c r="P177" s="60"/>
      <c r="Q177" s="61"/>
    </row>
    <row r="178" spans="2:17" s="22" customFormat="1" ht="15.95" customHeight="1" x14ac:dyDescent="0.2">
      <c r="B178" s="83" t="s">
        <v>66</v>
      </c>
      <c r="C178" s="90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106"/>
      <c r="P178" s="106"/>
      <c r="Q178" s="107"/>
    </row>
    <row r="179" spans="2:17" s="22" customFormat="1" ht="15.95" customHeight="1" x14ac:dyDescent="0.2">
      <c r="B179" s="77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9"/>
    </row>
    <row r="180" spans="2:17" s="22" customFormat="1" ht="15.95" customHeight="1" x14ac:dyDescent="0.2">
      <c r="B180" s="77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9"/>
    </row>
    <row r="181" spans="2:17" s="22" customFormat="1" ht="15.95" customHeight="1" x14ac:dyDescent="0.2">
      <c r="B181" s="77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9"/>
    </row>
    <row r="182" spans="2:17" s="22" customFormat="1" ht="15.95" customHeight="1" x14ac:dyDescent="0.2">
      <c r="B182" s="77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9"/>
    </row>
    <row r="183" spans="2:17" s="22" customFormat="1" ht="15.95" customHeight="1" x14ac:dyDescent="0.2">
      <c r="B183" s="77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9"/>
    </row>
    <row r="184" spans="2:17" s="22" customFormat="1" ht="15.95" customHeight="1" x14ac:dyDescent="0.2">
      <c r="B184" s="77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9"/>
    </row>
    <row r="185" spans="2:17" s="22" customFormat="1" ht="15.95" customHeight="1" x14ac:dyDescent="0.2">
      <c r="B185" s="77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9"/>
    </row>
    <row r="186" spans="2:17" s="22" customFormat="1" ht="15.95" customHeight="1" x14ac:dyDescent="0.2">
      <c r="B186" s="77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9"/>
    </row>
    <row r="187" spans="2:17" s="22" customFormat="1" ht="15.95" customHeight="1" x14ac:dyDescent="0.2">
      <c r="B187" s="77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9"/>
    </row>
    <row r="188" spans="2:17" s="22" customFormat="1" ht="15.95" customHeight="1" x14ac:dyDescent="0.2">
      <c r="B188" s="77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9"/>
    </row>
    <row r="189" spans="2:17" s="22" customFormat="1" ht="15.95" customHeight="1" x14ac:dyDescent="0.2">
      <c r="B189" s="77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9"/>
    </row>
    <row r="190" spans="2:17" s="22" customFormat="1" ht="15.95" customHeight="1" x14ac:dyDescent="0.2">
      <c r="B190" s="77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9"/>
    </row>
    <row r="191" spans="2:17" s="22" customFormat="1" ht="15.95" customHeight="1" x14ac:dyDescent="0.2">
      <c r="B191" s="77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9"/>
    </row>
    <row r="192" spans="2:17" s="22" customFormat="1" ht="15.95" customHeight="1" thickBot="1" x14ac:dyDescent="0.25">
      <c r="B192" s="80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2"/>
    </row>
    <row r="193" spans="2:17" s="22" customFormat="1" ht="9.9499999999999993" customHeight="1" thickBot="1" x14ac:dyDescent="0.25"/>
    <row r="194" spans="2:17" s="22" customFormat="1" ht="18.75" thickBot="1" x14ac:dyDescent="0.3">
      <c r="B194" s="67" t="s">
        <v>170</v>
      </c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9"/>
      <c r="P194" s="70" t="s">
        <v>186</v>
      </c>
      <c r="Q194" s="71"/>
    </row>
    <row r="195" spans="2:17" s="22" customFormat="1" ht="15.95" customHeight="1" x14ac:dyDescent="0.2">
      <c r="B195" s="24" t="s">
        <v>171</v>
      </c>
      <c r="C195" s="64" t="s">
        <v>146</v>
      </c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6"/>
      <c r="P195" s="75"/>
      <c r="Q195" s="76"/>
    </row>
    <row r="196" spans="2:17" s="22" customFormat="1" ht="15.95" customHeight="1" x14ac:dyDescent="0.2">
      <c r="B196" s="23" t="s">
        <v>172</v>
      </c>
      <c r="C196" s="57" t="s">
        <v>110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9"/>
      <c r="P196" s="60"/>
      <c r="Q196" s="61"/>
    </row>
    <row r="197" spans="2:17" s="22" customFormat="1" ht="15.95" customHeight="1" x14ac:dyDescent="0.2">
      <c r="B197" s="23" t="s">
        <v>173</v>
      </c>
      <c r="C197" s="57" t="s">
        <v>147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9"/>
      <c r="P197" s="60"/>
      <c r="Q197" s="61"/>
    </row>
    <row r="198" spans="2:17" s="22" customFormat="1" ht="15.95" customHeight="1" x14ac:dyDescent="0.2">
      <c r="B198" s="23" t="s">
        <v>174</v>
      </c>
      <c r="C198" s="57" t="s">
        <v>148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9"/>
      <c r="P198" s="60"/>
      <c r="Q198" s="61"/>
    </row>
    <row r="199" spans="2:17" s="22" customFormat="1" ht="15.95" customHeight="1" x14ac:dyDescent="0.2">
      <c r="B199" s="23" t="s">
        <v>175</v>
      </c>
      <c r="C199" s="57" t="s">
        <v>115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9"/>
      <c r="P199" s="60"/>
      <c r="Q199" s="61"/>
    </row>
    <row r="200" spans="2:17" s="22" customFormat="1" ht="15.95" customHeight="1" x14ac:dyDescent="0.2">
      <c r="B200" s="83" t="s">
        <v>66</v>
      </c>
      <c r="C200" s="84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7"/>
    </row>
    <row r="201" spans="2:17" s="22" customFormat="1" ht="15.95" customHeight="1" x14ac:dyDescent="0.2">
      <c r="B201" s="77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9"/>
    </row>
    <row r="202" spans="2:17" s="22" customFormat="1" ht="15.95" customHeight="1" x14ac:dyDescent="0.2">
      <c r="B202" s="77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9"/>
    </row>
    <row r="203" spans="2:17" s="22" customFormat="1" ht="15.95" customHeight="1" x14ac:dyDescent="0.2">
      <c r="B203" s="77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9"/>
    </row>
    <row r="204" spans="2:17" s="22" customFormat="1" ht="15.95" customHeight="1" x14ac:dyDescent="0.2">
      <c r="B204" s="77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9"/>
    </row>
    <row r="205" spans="2:17" s="22" customFormat="1" ht="15.95" customHeight="1" x14ac:dyDescent="0.2">
      <c r="B205" s="77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9"/>
    </row>
    <row r="206" spans="2:17" s="22" customFormat="1" ht="15.95" customHeight="1" x14ac:dyDescent="0.2">
      <c r="B206" s="77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9"/>
    </row>
    <row r="207" spans="2:17" s="22" customFormat="1" ht="15.95" customHeight="1" thickBot="1" x14ac:dyDescent="0.25">
      <c r="B207" s="80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2"/>
    </row>
    <row r="208" spans="2:17" s="22" customFormat="1" ht="9.9499999999999993" customHeight="1" thickBot="1" x14ac:dyDescent="0.25"/>
    <row r="209" spans="2:17" s="22" customFormat="1" ht="18.75" thickBot="1" x14ac:dyDescent="0.3">
      <c r="B209" s="67" t="s">
        <v>176</v>
      </c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9"/>
      <c r="P209" s="70" t="s">
        <v>186</v>
      </c>
      <c r="Q209" s="71"/>
    </row>
    <row r="210" spans="2:17" s="22" customFormat="1" ht="15.95" customHeight="1" x14ac:dyDescent="0.2">
      <c r="B210" s="24" t="s">
        <v>46</v>
      </c>
      <c r="C210" s="64" t="s">
        <v>149</v>
      </c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6"/>
      <c r="P210" s="75"/>
      <c r="Q210" s="76"/>
    </row>
    <row r="211" spans="2:17" s="22" customFormat="1" ht="15.95" customHeight="1" x14ac:dyDescent="0.2">
      <c r="B211" s="23" t="s">
        <v>47</v>
      </c>
      <c r="C211" s="57" t="s">
        <v>150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9"/>
      <c r="P211" s="60"/>
      <c r="Q211" s="61"/>
    </row>
    <row r="212" spans="2:17" s="22" customFormat="1" ht="15.95" customHeight="1" x14ac:dyDescent="0.2">
      <c r="B212" s="23" t="s">
        <v>48</v>
      </c>
      <c r="C212" s="57" t="s">
        <v>151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9"/>
      <c r="P212" s="60"/>
      <c r="Q212" s="61"/>
    </row>
    <row r="213" spans="2:17" s="22" customFormat="1" ht="15.95" customHeight="1" x14ac:dyDescent="0.2">
      <c r="B213" s="23" t="s">
        <v>49</v>
      </c>
      <c r="C213" s="57" t="s">
        <v>152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9"/>
      <c r="P213" s="60"/>
      <c r="Q213" s="61"/>
    </row>
    <row r="214" spans="2:17" s="22" customFormat="1" ht="15.95" customHeight="1" x14ac:dyDescent="0.2">
      <c r="B214" s="34" t="s">
        <v>102</v>
      </c>
      <c r="C214" s="31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35"/>
      <c r="P214" s="35"/>
      <c r="Q214" s="36"/>
    </row>
    <row r="215" spans="2:17" s="22" customFormat="1" ht="15.95" customHeight="1" x14ac:dyDescent="0.2">
      <c r="B215" s="83" t="s">
        <v>66</v>
      </c>
      <c r="C215" s="84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7"/>
    </row>
    <row r="216" spans="2:17" s="22" customFormat="1" ht="15.95" customHeight="1" x14ac:dyDescent="0.2">
      <c r="B216" s="77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9"/>
    </row>
    <row r="217" spans="2:17" s="22" customFormat="1" ht="15.95" customHeight="1" x14ac:dyDescent="0.2">
      <c r="B217" s="77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9"/>
    </row>
    <row r="218" spans="2:17" s="22" customFormat="1" ht="15.95" customHeight="1" x14ac:dyDescent="0.2">
      <c r="B218" s="118"/>
      <c r="C218" s="119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20"/>
    </row>
    <row r="219" spans="2:17" s="22" customFormat="1" ht="15.95" customHeight="1" x14ac:dyDescent="0.2">
      <c r="B219" s="77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9"/>
    </row>
    <row r="220" spans="2:17" s="22" customFormat="1" ht="15.95" customHeight="1" x14ac:dyDescent="0.2">
      <c r="B220" s="77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9"/>
    </row>
    <row r="221" spans="2:17" s="22" customFormat="1" ht="15.95" customHeight="1" x14ac:dyDescent="0.2">
      <c r="B221" s="77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9"/>
    </row>
    <row r="222" spans="2:17" s="22" customFormat="1" ht="15.95" customHeight="1" x14ac:dyDescent="0.2">
      <c r="B222" s="77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9"/>
    </row>
    <row r="223" spans="2:17" s="22" customFormat="1" ht="15.95" customHeight="1" x14ac:dyDescent="0.2">
      <c r="B223" s="77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9"/>
    </row>
    <row r="224" spans="2:17" s="22" customFormat="1" ht="15.95" customHeight="1" x14ac:dyDescent="0.2">
      <c r="B224" s="77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9"/>
    </row>
    <row r="225" spans="2:17" s="22" customFormat="1" ht="15.95" customHeight="1" thickBot="1" x14ac:dyDescent="0.25">
      <c r="B225" s="80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2"/>
    </row>
    <row r="226" spans="2:17" s="22" customFormat="1" ht="9.9499999999999993" customHeight="1" thickBot="1" x14ac:dyDescent="0.25"/>
    <row r="227" spans="2:17" s="22" customFormat="1" ht="18.75" thickBot="1" x14ac:dyDescent="0.3">
      <c r="B227" s="67" t="s">
        <v>177</v>
      </c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9"/>
      <c r="P227" s="70" t="s">
        <v>186</v>
      </c>
      <c r="Q227" s="71"/>
    </row>
    <row r="228" spans="2:17" s="22" customFormat="1" ht="15.95" customHeight="1" x14ac:dyDescent="0.2">
      <c r="B228" s="24" t="s">
        <v>50</v>
      </c>
      <c r="C228" s="64" t="s">
        <v>153</v>
      </c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6"/>
      <c r="P228" s="75"/>
      <c r="Q228" s="76"/>
    </row>
    <row r="229" spans="2:17" s="22" customFormat="1" ht="15.95" customHeight="1" x14ac:dyDescent="0.2">
      <c r="B229" s="23" t="s">
        <v>51</v>
      </c>
      <c r="C229" s="57" t="s">
        <v>154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9"/>
      <c r="P229" s="60"/>
      <c r="Q229" s="61"/>
    </row>
    <row r="230" spans="2:17" s="22" customFormat="1" ht="15.95" customHeight="1" x14ac:dyDescent="0.2">
      <c r="B230" s="23" t="s">
        <v>201</v>
      </c>
      <c r="C230" s="57" t="s">
        <v>202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9"/>
      <c r="P230" s="60"/>
      <c r="Q230" s="61"/>
    </row>
    <row r="231" spans="2:17" s="22" customFormat="1" ht="15.95" customHeight="1" x14ac:dyDescent="0.2">
      <c r="B231" s="23" t="s">
        <v>195</v>
      </c>
      <c r="C231" s="57" t="s">
        <v>137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9"/>
      <c r="P231" s="60"/>
      <c r="Q231" s="61"/>
    </row>
    <row r="232" spans="2:17" s="22" customFormat="1" ht="15.95" customHeight="1" x14ac:dyDescent="0.2">
      <c r="B232" s="23" t="s">
        <v>196</v>
      </c>
      <c r="C232" s="57" t="s">
        <v>203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9"/>
      <c r="P232" s="60"/>
      <c r="Q232" s="61"/>
    </row>
    <row r="233" spans="2:17" s="22" customFormat="1" ht="15.95" customHeight="1" x14ac:dyDescent="0.2">
      <c r="B233" s="23" t="s">
        <v>197</v>
      </c>
      <c r="C233" s="57" t="s">
        <v>204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9"/>
      <c r="P233" s="60"/>
      <c r="Q233" s="61"/>
    </row>
    <row r="234" spans="2:17" s="22" customFormat="1" ht="15.95" customHeight="1" x14ac:dyDescent="0.2">
      <c r="B234" s="23" t="s">
        <v>198</v>
      </c>
      <c r="C234" s="57" t="s">
        <v>205</v>
      </c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9"/>
      <c r="P234" s="60"/>
      <c r="Q234" s="61"/>
    </row>
    <row r="235" spans="2:17" s="22" customFormat="1" ht="15.95" customHeight="1" x14ac:dyDescent="0.2">
      <c r="B235" s="23" t="s">
        <v>199</v>
      </c>
      <c r="C235" s="57" t="s">
        <v>206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9"/>
      <c r="P235" s="60"/>
      <c r="Q235" s="61"/>
    </row>
    <row r="236" spans="2:17" s="22" customFormat="1" ht="15.95" customHeight="1" x14ac:dyDescent="0.2">
      <c r="B236" s="23" t="s">
        <v>200</v>
      </c>
      <c r="C236" s="57" t="s">
        <v>207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9"/>
      <c r="P236" s="60"/>
      <c r="Q236" s="61"/>
    </row>
    <row r="237" spans="2:17" s="22" customFormat="1" ht="15.95" customHeight="1" x14ac:dyDescent="0.2">
      <c r="B237" s="77" t="s">
        <v>66</v>
      </c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9"/>
    </row>
    <row r="238" spans="2:17" s="22" customFormat="1" ht="15.95" customHeight="1" x14ac:dyDescent="0.2">
      <c r="B238" s="77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9"/>
    </row>
    <row r="239" spans="2:17" s="22" customFormat="1" ht="15.95" customHeight="1" x14ac:dyDescent="0.2">
      <c r="B239" s="77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9"/>
    </row>
    <row r="240" spans="2:17" s="22" customFormat="1" ht="15.95" customHeight="1" x14ac:dyDescent="0.2">
      <c r="B240" s="77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9"/>
    </row>
    <row r="241" spans="2:17" s="22" customFormat="1" ht="15.95" customHeight="1" x14ac:dyDescent="0.2">
      <c r="B241" s="77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9"/>
    </row>
    <row r="242" spans="2:17" s="22" customFormat="1" ht="15.95" customHeight="1" thickBot="1" x14ac:dyDescent="0.25">
      <c r="B242" s="80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2"/>
    </row>
    <row r="243" spans="2:17" s="22" customFormat="1" ht="9.9499999999999993" customHeight="1" thickBot="1" x14ac:dyDescent="0.25"/>
    <row r="244" spans="2:17" s="22" customFormat="1" ht="18.75" customHeight="1" thickBot="1" x14ac:dyDescent="0.25">
      <c r="B244" s="103" t="s">
        <v>178</v>
      </c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5"/>
      <c r="P244" s="70" t="s">
        <v>186</v>
      </c>
      <c r="Q244" s="71"/>
    </row>
    <row r="245" spans="2:17" s="22" customFormat="1" ht="16.5" customHeight="1" x14ac:dyDescent="0.2">
      <c r="B245" s="24" t="s">
        <v>52</v>
      </c>
      <c r="C245" s="64" t="s">
        <v>168</v>
      </c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6"/>
      <c r="P245" s="75"/>
      <c r="Q245" s="76"/>
    </row>
    <row r="246" spans="2:17" s="22" customFormat="1" ht="16.5" customHeight="1" x14ac:dyDescent="0.2">
      <c r="B246" s="23" t="s">
        <v>53</v>
      </c>
      <c r="C246" s="57" t="s">
        <v>182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9"/>
      <c r="P246" s="60"/>
      <c r="Q246" s="61"/>
    </row>
    <row r="247" spans="2:17" s="22" customFormat="1" ht="16.5" customHeight="1" x14ac:dyDescent="0.2">
      <c r="B247" s="23" t="s">
        <v>54</v>
      </c>
      <c r="C247" s="57" t="s">
        <v>155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9"/>
      <c r="P247" s="60"/>
      <c r="Q247" s="61"/>
    </row>
    <row r="248" spans="2:17" s="22" customFormat="1" ht="16.5" customHeight="1" x14ac:dyDescent="0.2">
      <c r="B248" s="83" t="s">
        <v>66</v>
      </c>
      <c r="C248" s="84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7"/>
    </row>
    <row r="249" spans="2:17" s="22" customFormat="1" ht="16.5" customHeight="1" x14ac:dyDescent="0.2">
      <c r="B249" s="108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10"/>
    </row>
    <row r="250" spans="2:17" s="22" customFormat="1" ht="16.5" customHeight="1" x14ac:dyDescent="0.2">
      <c r="B250" s="108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10"/>
    </row>
    <row r="251" spans="2:17" s="22" customFormat="1" ht="16.5" customHeight="1" x14ac:dyDescent="0.2">
      <c r="B251" s="108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10"/>
    </row>
    <row r="252" spans="2:17" s="22" customFormat="1" ht="16.5" customHeight="1" x14ac:dyDescent="0.2">
      <c r="B252" s="108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10"/>
    </row>
    <row r="253" spans="2:17" s="22" customFormat="1" ht="16.5" customHeight="1" x14ac:dyDescent="0.2">
      <c r="B253" s="108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10"/>
    </row>
    <row r="254" spans="2:17" s="22" customFormat="1" ht="16.5" customHeight="1" x14ac:dyDescent="0.2">
      <c r="B254" s="108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10"/>
    </row>
    <row r="255" spans="2:17" s="22" customFormat="1" ht="16.5" customHeight="1" x14ac:dyDescent="0.2">
      <c r="B255" s="108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10"/>
    </row>
    <row r="256" spans="2:17" s="22" customFormat="1" ht="16.5" customHeight="1" x14ac:dyDescent="0.2">
      <c r="B256" s="108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10"/>
    </row>
    <row r="257" spans="2:17" s="22" customFormat="1" ht="16.5" customHeight="1" thickBot="1" x14ac:dyDescent="0.25">
      <c r="B257" s="112"/>
      <c r="C257" s="113"/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4"/>
    </row>
    <row r="258" spans="2:17" s="22" customFormat="1" ht="9.9499999999999993" customHeight="1" thickBot="1" x14ac:dyDescent="0.25"/>
    <row r="259" spans="2:17" s="22" customFormat="1" ht="18.75" customHeight="1" thickBot="1" x14ac:dyDescent="0.3">
      <c r="B259" s="67" t="s">
        <v>179</v>
      </c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111"/>
    </row>
    <row r="260" spans="2:17" s="22" customFormat="1" ht="16.5" customHeight="1" x14ac:dyDescent="0.2">
      <c r="B260" s="115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7"/>
    </row>
    <row r="261" spans="2:17" s="22" customFormat="1" ht="16.5" customHeight="1" x14ac:dyDescent="0.2">
      <c r="B261" s="77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9"/>
    </row>
    <row r="262" spans="2:17" s="22" customFormat="1" ht="16.5" customHeight="1" x14ac:dyDescent="0.2">
      <c r="B262" s="77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9"/>
    </row>
    <row r="263" spans="2:17" s="22" customFormat="1" ht="16.5" customHeight="1" x14ac:dyDescent="0.2">
      <c r="B263" s="77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9"/>
    </row>
    <row r="264" spans="2:17" s="22" customFormat="1" ht="16.5" customHeight="1" x14ac:dyDescent="0.2">
      <c r="B264" s="77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9"/>
    </row>
    <row r="265" spans="2:17" s="22" customFormat="1" ht="16.5" customHeight="1" x14ac:dyDescent="0.2">
      <c r="B265" s="94"/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6"/>
    </row>
    <row r="266" spans="2:17" s="22" customFormat="1" ht="16.5" customHeight="1" x14ac:dyDescent="0.2">
      <c r="B266" s="77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9"/>
    </row>
    <row r="267" spans="2:17" s="22" customFormat="1" ht="16.5" customHeight="1" x14ac:dyDescent="0.2">
      <c r="B267" s="77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9"/>
    </row>
    <row r="268" spans="2:17" s="22" customFormat="1" ht="16.5" customHeight="1" x14ac:dyDescent="0.2">
      <c r="B268" s="77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9"/>
    </row>
    <row r="269" spans="2:17" s="22" customFormat="1" ht="16.5" customHeight="1" x14ac:dyDescent="0.2">
      <c r="B269" s="77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9"/>
    </row>
    <row r="270" spans="2:17" s="22" customFormat="1" ht="16.5" customHeight="1" x14ac:dyDescent="0.2">
      <c r="B270" s="77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9"/>
    </row>
    <row r="271" spans="2:17" s="22" customFormat="1" ht="16.5" customHeight="1" x14ac:dyDescent="0.2">
      <c r="B271" s="77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9"/>
    </row>
    <row r="272" spans="2:17" s="22" customFormat="1" ht="16.5" customHeight="1" x14ac:dyDescent="0.2">
      <c r="B272" s="94"/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6"/>
    </row>
    <row r="273" spans="2:17" s="22" customFormat="1" ht="16.5" customHeight="1" x14ac:dyDescent="0.2">
      <c r="B273" s="94"/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6"/>
    </row>
    <row r="274" spans="2:17" s="22" customFormat="1" ht="16.5" customHeight="1" x14ac:dyDescent="0.2">
      <c r="B274" s="94"/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6"/>
    </row>
    <row r="275" spans="2:17" s="22" customFormat="1" ht="16.5" customHeight="1" x14ac:dyDescent="0.2">
      <c r="B275" s="94"/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6"/>
    </row>
    <row r="276" spans="2:17" s="22" customFormat="1" ht="16.5" customHeight="1" x14ac:dyDescent="0.2">
      <c r="B276" s="94"/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6"/>
    </row>
    <row r="277" spans="2:17" s="22" customFormat="1" ht="16.5" customHeight="1" thickBot="1" x14ac:dyDescent="0.25">
      <c r="B277" s="100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2"/>
    </row>
    <row r="278" spans="2:17" s="22" customFormat="1" ht="9.9499999999999993" customHeight="1" thickBot="1" x14ac:dyDescent="0.25"/>
    <row r="279" spans="2:17" s="22" customFormat="1" ht="18.75" customHeight="1" thickBot="1" x14ac:dyDescent="0.35">
      <c r="B279" s="97" t="s">
        <v>189</v>
      </c>
      <c r="C279" s="98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9"/>
    </row>
    <row r="280" spans="2:17" s="22" customFormat="1" ht="16.5" customHeight="1" thickBot="1" x14ac:dyDescent="0.25">
      <c r="B280" s="91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3"/>
    </row>
    <row r="281" spans="2:17" s="22" customFormat="1" ht="16.5" customHeight="1" thickBot="1" x14ac:dyDescent="0.25">
      <c r="B281" s="42"/>
      <c r="C281" s="17" t="s">
        <v>120</v>
      </c>
      <c r="D281" s="17"/>
      <c r="E281" s="17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9"/>
    </row>
    <row r="282" spans="2:17" s="22" customFormat="1" ht="16.5" customHeight="1" x14ac:dyDescent="0.2">
      <c r="B282" s="77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9"/>
    </row>
    <row r="283" spans="2:17" s="22" customFormat="1" ht="16.5" customHeight="1" x14ac:dyDescent="0.2">
      <c r="B283" s="77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9"/>
    </row>
    <row r="284" spans="2:17" s="22" customFormat="1" ht="16.5" customHeight="1" x14ac:dyDescent="0.2">
      <c r="B284" s="77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9"/>
    </row>
    <row r="285" spans="2:17" s="22" customFormat="1" ht="16.5" customHeight="1" x14ac:dyDescent="0.2">
      <c r="B285" s="77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9"/>
    </row>
    <row r="286" spans="2:17" s="22" customFormat="1" ht="16.5" customHeight="1" x14ac:dyDescent="0.2">
      <c r="B286" s="77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9"/>
    </row>
    <row r="287" spans="2:17" s="22" customFormat="1" ht="16.5" customHeight="1" x14ac:dyDescent="0.2">
      <c r="B287" s="77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9"/>
    </row>
    <row r="288" spans="2:17" s="22" customFormat="1" ht="16.5" customHeight="1" x14ac:dyDescent="0.2">
      <c r="B288" s="77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9"/>
    </row>
    <row r="289" spans="2:17" s="22" customFormat="1" ht="16.5" customHeight="1" x14ac:dyDescent="0.2">
      <c r="B289" s="77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9"/>
    </row>
    <row r="290" spans="2:17" s="22" customFormat="1" ht="16.5" customHeight="1" x14ac:dyDescent="0.2">
      <c r="B290" s="77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9"/>
    </row>
    <row r="291" spans="2:17" s="22" customFormat="1" ht="16.5" customHeight="1" x14ac:dyDescent="0.2">
      <c r="B291" s="77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9"/>
    </row>
    <row r="292" spans="2:17" s="22" customFormat="1" ht="16.5" customHeight="1" x14ac:dyDescent="0.2">
      <c r="B292" s="77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9"/>
    </row>
    <row r="293" spans="2:17" s="22" customFormat="1" ht="16.5" customHeight="1" x14ac:dyDescent="0.2">
      <c r="B293" s="77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9"/>
    </row>
    <row r="294" spans="2:17" s="22" customFormat="1" ht="16.5" customHeight="1" thickBot="1" x14ac:dyDescent="0.25">
      <c r="B294" s="80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2"/>
    </row>
  </sheetData>
  <mergeCells count="343">
    <mergeCell ref="E1:Q1"/>
    <mergeCell ref="P6:Q6"/>
    <mergeCell ref="D41:F41"/>
    <mergeCell ref="J35:P35"/>
    <mergeCell ref="J36:P36"/>
    <mergeCell ref="P8:Q8"/>
    <mergeCell ref="J33:P33"/>
    <mergeCell ref="D40:F40"/>
    <mergeCell ref="B54:Q54"/>
    <mergeCell ref="J34:P34"/>
    <mergeCell ref="J32:P32"/>
    <mergeCell ref="D49:K49"/>
    <mergeCell ref="D47:K47"/>
    <mergeCell ref="D6:M6"/>
    <mergeCell ref="D7:M7"/>
    <mergeCell ref="D13:O13"/>
    <mergeCell ref="J31:P31"/>
    <mergeCell ref="D8:M8"/>
    <mergeCell ref="D9:M9"/>
    <mergeCell ref="D10:M10"/>
    <mergeCell ref="D12:O12"/>
    <mergeCell ref="B55:Q55"/>
    <mergeCell ref="B64:Q64"/>
    <mergeCell ref="B152:Q152"/>
    <mergeCell ref="D61:Q61"/>
    <mergeCell ref="B67:Q67"/>
    <mergeCell ref="B66:Q66"/>
    <mergeCell ref="B65:Q65"/>
    <mergeCell ref="B77:Q77"/>
    <mergeCell ref="B78:Q78"/>
    <mergeCell ref="B79:Q79"/>
    <mergeCell ref="B81:O81"/>
    <mergeCell ref="C82:O82"/>
    <mergeCell ref="C83:O83"/>
    <mergeCell ref="C84:O84"/>
    <mergeCell ref="B62:Q62"/>
    <mergeCell ref="D73:Q73"/>
    <mergeCell ref="B74:Q74"/>
    <mergeCell ref="B76:Q76"/>
    <mergeCell ref="B87:Q87"/>
    <mergeCell ref="B101:Q101"/>
    <mergeCell ref="D99:Q99"/>
    <mergeCell ref="D115:Q115"/>
    <mergeCell ref="B116:Q116"/>
    <mergeCell ref="B75:Q75"/>
    <mergeCell ref="B93:O93"/>
    <mergeCell ref="B91:Q91"/>
    <mergeCell ref="D85:Q85"/>
    <mergeCell ref="B86:Q86"/>
    <mergeCell ref="B88:Q88"/>
    <mergeCell ref="B89:Q89"/>
    <mergeCell ref="B90:Q90"/>
    <mergeCell ref="B139:Q139"/>
    <mergeCell ref="B140:Q140"/>
    <mergeCell ref="B133:Q133"/>
    <mergeCell ref="B136:Q136"/>
    <mergeCell ref="B137:Q137"/>
    <mergeCell ref="B138:Q138"/>
    <mergeCell ref="B135:Q135"/>
    <mergeCell ref="B120:Q120"/>
    <mergeCell ref="B118:Q118"/>
    <mergeCell ref="B121:Q121"/>
    <mergeCell ref="B119:Q119"/>
    <mergeCell ref="B122:Q122"/>
    <mergeCell ref="B123:Q123"/>
    <mergeCell ref="B124:Q124"/>
    <mergeCell ref="B126:O126"/>
    <mergeCell ref="B134:Q134"/>
    <mergeCell ref="C127:O127"/>
    <mergeCell ref="C128:O128"/>
    <mergeCell ref="C129:O129"/>
    <mergeCell ref="C130:O130"/>
    <mergeCell ref="C131:O131"/>
    <mergeCell ref="P127:Q127"/>
    <mergeCell ref="P128:Q128"/>
    <mergeCell ref="P129:Q129"/>
    <mergeCell ref="P130:Q130"/>
    <mergeCell ref="P131:Q131"/>
    <mergeCell ref="C246:O246"/>
    <mergeCell ref="C247:O247"/>
    <mergeCell ref="D178:Q178"/>
    <mergeCell ref="B190:Q190"/>
    <mergeCell ref="B186:Q186"/>
    <mergeCell ref="B187:Q187"/>
    <mergeCell ref="B182:Q182"/>
    <mergeCell ref="B201:Q201"/>
    <mergeCell ref="B192:Q192"/>
    <mergeCell ref="B185:Q185"/>
    <mergeCell ref="B191:Q191"/>
    <mergeCell ref="B179:Q179"/>
    <mergeCell ref="B188:Q188"/>
    <mergeCell ref="B189:Q189"/>
    <mergeCell ref="B184:Q184"/>
    <mergeCell ref="B200:C200"/>
    <mergeCell ref="P195:Q195"/>
    <mergeCell ref="C231:O231"/>
    <mergeCell ref="B218:Q218"/>
    <mergeCell ref="C233:O233"/>
    <mergeCell ref="P233:Q233"/>
    <mergeCell ref="C234:O234"/>
    <mergeCell ref="P234:Q234"/>
    <mergeCell ref="B150:Q150"/>
    <mergeCell ref="P161:Q161"/>
    <mergeCell ref="P162:Q162"/>
    <mergeCell ref="P142:Q142"/>
    <mergeCell ref="P159:Q159"/>
    <mergeCell ref="B153:Q153"/>
    <mergeCell ref="B157:Q157"/>
    <mergeCell ref="B154:Q154"/>
    <mergeCell ref="B155:Q155"/>
    <mergeCell ref="B156:Q156"/>
    <mergeCell ref="B151:Q151"/>
    <mergeCell ref="C160:O160"/>
    <mergeCell ref="C161:O161"/>
    <mergeCell ref="B159:O159"/>
    <mergeCell ref="P147:Q147"/>
    <mergeCell ref="P160:Q160"/>
    <mergeCell ref="B149:Q149"/>
    <mergeCell ref="D132:Q132"/>
    <mergeCell ref="B270:Q270"/>
    <mergeCell ref="B272:Q272"/>
    <mergeCell ref="B271:Q271"/>
    <mergeCell ref="B268:Q268"/>
    <mergeCell ref="B269:Q269"/>
    <mergeCell ref="B180:Q180"/>
    <mergeCell ref="B183:Q183"/>
    <mergeCell ref="B181:Q181"/>
    <mergeCell ref="B204:Q204"/>
    <mergeCell ref="B205:Q205"/>
    <mergeCell ref="P229:Q229"/>
    <mergeCell ref="B237:Q237"/>
    <mergeCell ref="B222:Q222"/>
    <mergeCell ref="B266:Q266"/>
    <mergeCell ref="B267:Q267"/>
    <mergeCell ref="B260:Q260"/>
    <mergeCell ref="B142:O142"/>
    <mergeCell ref="C143:O143"/>
    <mergeCell ref="C144:O144"/>
    <mergeCell ref="C145:O145"/>
    <mergeCell ref="C146:O146"/>
    <mergeCell ref="C147:O147"/>
    <mergeCell ref="B262:Q262"/>
    <mergeCell ref="B254:Q254"/>
    <mergeCell ref="B265:Q265"/>
    <mergeCell ref="B264:Q264"/>
    <mergeCell ref="B249:Q249"/>
    <mergeCell ref="B248:C248"/>
    <mergeCell ref="D248:Q248"/>
    <mergeCell ref="B250:Q250"/>
    <mergeCell ref="B256:Q256"/>
    <mergeCell ref="B259:Q259"/>
    <mergeCell ref="B263:Q263"/>
    <mergeCell ref="B261:Q261"/>
    <mergeCell ref="B257:Q257"/>
    <mergeCell ref="B73:C73"/>
    <mergeCell ref="B242:Q242"/>
    <mergeCell ref="B255:Q255"/>
    <mergeCell ref="B253:Q253"/>
    <mergeCell ref="B252:Q252"/>
    <mergeCell ref="B251:Q251"/>
    <mergeCell ref="P81:Q81"/>
    <mergeCell ref="P93:Q93"/>
    <mergeCell ref="P108:Q108"/>
    <mergeCell ref="P126:Q126"/>
    <mergeCell ref="B238:Q238"/>
    <mergeCell ref="B239:Q239"/>
    <mergeCell ref="B240:Q240"/>
    <mergeCell ref="D200:Q200"/>
    <mergeCell ref="B206:Q206"/>
    <mergeCell ref="B207:Q207"/>
    <mergeCell ref="P94:Q94"/>
    <mergeCell ref="P95:Q95"/>
    <mergeCell ref="P96:Q96"/>
    <mergeCell ref="B223:Q223"/>
    <mergeCell ref="B221:Q221"/>
    <mergeCell ref="P231:Q231"/>
    <mergeCell ref="B117:Q117"/>
    <mergeCell ref="D148:Q148"/>
    <mergeCell ref="C163:O163"/>
    <mergeCell ref="C162:O162"/>
    <mergeCell ref="C164:O164"/>
    <mergeCell ref="C165:O165"/>
    <mergeCell ref="P170:Q170"/>
    <mergeCell ref="P171:Q171"/>
    <mergeCell ref="P172:Q172"/>
    <mergeCell ref="P246:Q246"/>
    <mergeCell ref="P247:Q247"/>
    <mergeCell ref="B244:O244"/>
    <mergeCell ref="C228:O228"/>
    <mergeCell ref="C229:O229"/>
    <mergeCell ref="D215:Q215"/>
    <mergeCell ref="B241:Q241"/>
    <mergeCell ref="P245:Q245"/>
    <mergeCell ref="B227:O227"/>
    <mergeCell ref="B209:O209"/>
    <mergeCell ref="P177:Q177"/>
    <mergeCell ref="C177:O177"/>
    <mergeCell ref="P163:Q163"/>
    <mergeCell ref="P164:Q164"/>
    <mergeCell ref="P175:Q175"/>
    <mergeCell ref="P176:Q176"/>
    <mergeCell ref="C245:O245"/>
    <mergeCell ref="B280:Q280"/>
    <mergeCell ref="B273:Q273"/>
    <mergeCell ref="B274:Q274"/>
    <mergeCell ref="B275:Q275"/>
    <mergeCell ref="B279:Q279"/>
    <mergeCell ref="B276:Q276"/>
    <mergeCell ref="B277:Q277"/>
    <mergeCell ref="B286:Q286"/>
    <mergeCell ref="B287:Q287"/>
    <mergeCell ref="B288:Q288"/>
    <mergeCell ref="B289:Q289"/>
    <mergeCell ref="F281:Q281"/>
    <mergeCell ref="B285:Q285"/>
    <mergeCell ref="B284:Q284"/>
    <mergeCell ref="B282:Q282"/>
    <mergeCell ref="B283:Q283"/>
    <mergeCell ref="B294:Q294"/>
    <mergeCell ref="B115:C115"/>
    <mergeCell ref="B132:C132"/>
    <mergeCell ref="B148:C148"/>
    <mergeCell ref="B178:C178"/>
    <mergeCell ref="B215:C215"/>
    <mergeCell ref="D214:N214"/>
    <mergeCell ref="B293:Q293"/>
    <mergeCell ref="B292:Q292"/>
    <mergeCell ref="B290:Q290"/>
    <mergeCell ref="B291:Q291"/>
    <mergeCell ref="P227:Q227"/>
    <mergeCell ref="P244:Q244"/>
    <mergeCell ref="P143:Q143"/>
    <mergeCell ref="P144:Q144"/>
    <mergeCell ref="P145:Q145"/>
    <mergeCell ref="P146:Q146"/>
    <mergeCell ref="B56:O56"/>
    <mergeCell ref="C57:O57"/>
    <mergeCell ref="C58:O58"/>
    <mergeCell ref="C59:O59"/>
    <mergeCell ref="C60:O60"/>
    <mergeCell ref="P69:Q69"/>
    <mergeCell ref="B69:O69"/>
    <mergeCell ref="P56:Q56"/>
    <mergeCell ref="P57:Q57"/>
    <mergeCell ref="P58:Q58"/>
    <mergeCell ref="P59:Q59"/>
    <mergeCell ref="P60:Q60"/>
    <mergeCell ref="B61:C61"/>
    <mergeCell ref="B63:Q63"/>
    <mergeCell ref="C70:O70"/>
    <mergeCell ref="C72:O72"/>
    <mergeCell ref="P70:Q70"/>
    <mergeCell ref="C71:O71"/>
    <mergeCell ref="P71:Q71"/>
    <mergeCell ref="P72:Q72"/>
    <mergeCell ref="P228:Q228"/>
    <mergeCell ref="B85:C85"/>
    <mergeCell ref="B99:C99"/>
    <mergeCell ref="B220:Q220"/>
    <mergeCell ref="P210:Q210"/>
    <mergeCell ref="B225:Q225"/>
    <mergeCell ref="B202:Q202"/>
    <mergeCell ref="B203:Q203"/>
    <mergeCell ref="B219:Q219"/>
    <mergeCell ref="B224:Q224"/>
    <mergeCell ref="B216:Q216"/>
    <mergeCell ref="B217:Q217"/>
    <mergeCell ref="P82:Q82"/>
    <mergeCell ref="P83:Q83"/>
    <mergeCell ref="P84:Q84"/>
    <mergeCell ref="C94:O94"/>
    <mergeCell ref="C95:O95"/>
    <mergeCell ref="C96:O96"/>
    <mergeCell ref="P109:Q109"/>
    <mergeCell ref="P110:Q110"/>
    <mergeCell ref="P111:Q111"/>
    <mergeCell ref="P112:Q112"/>
    <mergeCell ref="P113:Q113"/>
    <mergeCell ref="P114:Q114"/>
    <mergeCell ref="P97:Q97"/>
    <mergeCell ref="P98:Q98"/>
    <mergeCell ref="B108:O108"/>
    <mergeCell ref="C109:O109"/>
    <mergeCell ref="C110:O110"/>
    <mergeCell ref="C111:O111"/>
    <mergeCell ref="C112:O112"/>
    <mergeCell ref="C113:O113"/>
    <mergeCell ref="B105:Q105"/>
    <mergeCell ref="B106:Q106"/>
    <mergeCell ref="C114:O114"/>
    <mergeCell ref="B100:Q100"/>
    <mergeCell ref="B103:Q103"/>
    <mergeCell ref="B104:Q104"/>
    <mergeCell ref="B102:Q102"/>
    <mergeCell ref="C97:O97"/>
    <mergeCell ref="C98:O98"/>
    <mergeCell ref="P165:Q165"/>
    <mergeCell ref="P166:Q166"/>
    <mergeCell ref="P167:Q167"/>
    <mergeCell ref="P168:Q168"/>
    <mergeCell ref="P169:Q169"/>
    <mergeCell ref="C171:O171"/>
    <mergeCell ref="C172:O172"/>
    <mergeCell ref="C173:O173"/>
    <mergeCell ref="C166:O166"/>
    <mergeCell ref="C167:O167"/>
    <mergeCell ref="C168:O168"/>
    <mergeCell ref="C169:O169"/>
    <mergeCell ref="C170:O170"/>
    <mergeCell ref="P173:Q173"/>
    <mergeCell ref="P174:Q174"/>
    <mergeCell ref="D50:K50"/>
    <mergeCell ref="D51:K51"/>
    <mergeCell ref="P212:Q212"/>
    <mergeCell ref="P213:Q213"/>
    <mergeCell ref="C210:O210"/>
    <mergeCell ref="C211:O211"/>
    <mergeCell ref="C212:O212"/>
    <mergeCell ref="C213:O213"/>
    <mergeCell ref="B194:O194"/>
    <mergeCell ref="C195:O195"/>
    <mergeCell ref="C196:O196"/>
    <mergeCell ref="C197:O197"/>
    <mergeCell ref="C198:O198"/>
    <mergeCell ref="C199:O199"/>
    <mergeCell ref="P196:Q196"/>
    <mergeCell ref="P197:Q197"/>
    <mergeCell ref="P198:Q198"/>
    <mergeCell ref="P199:Q199"/>
    <mergeCell ref="P194:Q194"/>
    <mergeCell ref="P209:Q209"/>
    <mergeCell ref="P211:Q211"/>
    <mergeCell ref="C174:O174"/>
    <mergeCell ref="C175:O175"/>
    <mergeCell ref="C230:O230"/>
    <mergeCell ref="P230:Q230"/>
    <mergeCell ref="C232:O232"/>
    <mergeCell ref="P232:Q232"/>
    <mergeCell ref="C235:O235"/>
    <mergeCell ref="P235:Q235"/>
    <mergeCell ref="C236:O236"/>
    <mergeCell ref="P236:Q236"/>
    <mergeCell ref="C176:O176"/>
  </mergeCells>
  <phoneticPr fontId="8" type="noConversion"/>
  <hyperlinks>
    <hyperlink ref="M3" r:id="rId1" xr:uid="{00000000-0004-0000-0000-000000000000}"/>
  </hyperlinks>
  <pageMargins left="0.59055118110236227" right="0.19685039370078741" top="0.59055118110236227" bottom="0" header="0" footer="0.19685039370078741"/>
  <pageSetup paperSize="9" scale="95" orientation="portrait" verticalDpi="1200" r:id="rId2"/>
  <headerFooter alignWithMargins="0">
    <oddHeader>&amp;R sivu &amp;P(&amp;N)</oddHeader>
  </headerFooter>
  <rowBreaks count="5" manualBreakCount="5">
    <brk id="55" max="17" man="1"/>
    <brk id="107" max="17" man="1"/>
    <brk id="158" max="17" man="1"/>
    <brk id="208" max="17" man="1"/>
    <brk id="258" max="1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7B0868584004241B25E0D1E427AB2E0" ma:contentTypeVersion="18" ma:contentTypeDescription="Luo uusi asiakirja." ma:contentTypeScope="" ma:versionID="460bde6ce43d7aa100912f33fa610ad2">
  <xsd:schema xmlns:xsd="http://www.w3.org/2001/XMLSchema" xmlns:xs="http://www.w3.org/2001/XMLSchema" xmlns:p="http://schemas.microsoft.com/office/2006/metadata/properties" xmlns:ns2="8a6412eb-89d5-45d2-a5a7-4469947d7af4" xmlns:ns3="e20fb58a-382e-479a-8e3f-74a7051c86be" targetNamespace="http://schemas.microsoft.com/office/2006/metadata/properties" ma:root="true" ma:fieldsID="dfbc0bed1e905b6065e51bb144cb9264" ns2:_="" ns3:_="">
    <xsd:import namespace="8a6412eb-89d5-45d2-a5a7-4469947d7af4"/>
    <xsd:import namespace="e20fb58a-382e-479a-8e3f-74a7051c86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6412eb-89d5-45d2-a5a7-4469947d7a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4e204bab-f1ae-4176-8f49-a44fae6f4c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fb58a-382e-479a-8e3f-74a7051c86b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afc36f1-94ca-4582-b2ca-2587947a0f04}" ma:internalName="TaxCatchAll" ma:showField="CatchAllData" ma:web="e20fb58a-382e-479a-8e3f-74a7051c86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0fb58a-382e-479a-8e3f-74a7051c86be" xsi:nil="true"/>
    <lcf76f155ced4ddcb4097134ff3c332f xmlns="8a6412eb-89d5-45d2-a5a7-4469947d7af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29D2A5-45E9-4879-B45C-45E872B2A2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6412eb-89d5-45d2-a5a7-4469947d7af4"/>
    <ds:schemaRef ds:uri="e20fb58a-382e-479a-8e3f-74a7051c8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2E046-13B2-4004-8B3D-F0929649A49B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e20fb58a-382e-479a-8e3f-74a7051c86be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8a6412eb-89d5-45d2-a5a7-4469947d7af4"/>
  </ds:schemaRefs>
</ds:datastoreItem>
</file>

<file path=customXml/itemProps3.xml><?xml version="1.0" encoding="utf-8"?>
<ds:datastoreItem xmlns:ds="http://schemas.openxmlformats.org/officeDocument/2006/customXml" ds:itemID="{E9E5BB1D-73DB-4077-B62E-144AA3FA17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TPJ-raportti</vt:lpstr>
      <vt:lpstr>'TPJ-raportti'!Tulostusalue</vt:lpstr>
    </vt:vector>
  </TitlesOfParts>
  <Company>AKK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Juho Ketonen</dc:creator>
  <cp:lastModifiedBy>Mia Vihavainen</cp:lastModifiedBy>
  <cp:lastPrinted>2019-02-18T08:55:41Z</cp:lastPrinted>
  <dcterms:created xsi:type="dcterms:W3CDTF">2006-11-07T12:39:16Z</dcterms:created>
  <dcterms:modified xsi:type="dcterms:W3CDTF">2024-02-09T07:56:05Z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0x010100F7B0868584004241B25E0D1E427AB2E0</vt:lpwstr>
  </property>
  <property fmtid="{D5CDD505-2E9C-101B-9397-08002B2CF9AE}" pid="3" name="Order">
    <vt:r8>492200</vt:r8>
  </property>
  <property fmtid="{D5CDD505-2E9C-101B-9397-08002B2CF9AE}" pid="4" name="MediaServiceImageTags">
    <vt:lpwstr/>
  </property>
</Properties>
</file>