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KET 85" sheetId="1" r:id="rId1"/>
    <sheet name="YAMAHA" sheetId="2" r:id="rId2"/>
    <sheet name="TILAVUUS" sheetId="3" r:id="rId3"/>
  </sheets>
  <definedNames/>
  <calcPr fullCalcOnLoad="1"/>
</workbook>
</file>

<file path=xl/sharedStrings.xml><?xml version="1.0" encoding="utf-8"?>
<sst xmlns="http://schemas.openxmlformats.org/spreadsheetml/2006/main" count="216" uniqueCount="145">
  <si>
    <t>MITTAUSPÖYTÄKIRJA 1/2008 LUOKITUKSELLE</t>
  </si>
  <si>
    <t>Kilpailu:</t>
  </si>
  <si>
    <t>PVM.</t>
  </si>
  <si>
    <t>MINI, RAKET JUN  JA RAKET YL</t>
  </si>
  <si>
    <t>MITTAUSKOHDE</t>
  </si>
  <si>
    <t>MITTA</t>
  </si>
  <si>
    <t>TOLERANSSI</t>
  </si>
  <si>
    <t>KOHDE</t>
  </si>
  <si>
    <t>TULOS 1</t>
  </si>
  <si>
    <t>TULOS 2</t>
  </si>
  <si>
    <t>TULOS 3</t>
  </si>
  <si>
    <t>ESITYS</t>
  </si>
  <si>
    <t>SYLINTERI</t>
  </si>
  <si>
    <t xml:space="preserve">ISKUTILAVUUS  </t>
  </si>
  <si>
    <t>+0,00</t>
  </si>
  <si>
    <r>
      <t xml:space="preserve">V=0,7854 </t>
    </r>
    <r>
      <rPr>
        <sz val="10"/>
        <rFont val="Arial"/>
        <family val="2"/>
      </rPr>
      <t>x d² x l x n</t>
    </r>
  </si>
  <si>
    <t>*SYLINTERIHALKAISIJA</t>
  </si>
  <si>
    <t>*ISKUNPITUUS</t>
  </si>
  <si>
    <t>ks.luokituspap.</t>
  </si>
  <si>
    <t>*PALOTILAN TILAVUUS</t>
  </si>
  <si>
    <t>9,30cc</t>
  </si>
  <si>
    <t>-0,00</t>
  </si>
  <si>
    <t>TIIVISTEPINNAN VINOUS</t>
  </si>
  <si>
    <t>±0,00</t>
  </si>
  <si>
    <t>AUKKOJEN AJOITUSKULMA</t>
  </si>
  <si>
    <t>*IMU</t>
  </si>
  <si>
    <t>max</t>
  </si>
  <si>
    <t>*PAKO</t>
  </si>
  <si>
    <t>*HUUHTELU</t>
  </si>
  <si>
    <t>MÄNTÄ</t>
  </si>
  <si>
    <t>*HALKAISIJA</t>
  </si>
  <si>
    <t>*TAPIN KL-&gt;MÄNNÄN LAKI</t>
  </si>
  <si>
    <t>±0,10</t>
  </si>
  <si>
    <t>*TAPIN KL-&gt;YLÄREUNA</t>
  </si>
  <si>
    <t>*TAPIN KL-&gt; HELMA</t>
  </si>
  <si>
    <t>KAMPIKAMMIO</t>
  </si>
  <si>
    <t>*TIIVISTE SYLINTERI / KAMPIKAMMIO</t>
  </si>
  <si>
    <t xml:space="preserve"> +0,00</t>
  </si>
  <si>
    <t>*LEVEYS</t>
  </si>
  <si>
    <t>*KAMMEN KL -&gt; YLÄPINTA</t>
  </si>
  <si>
    <t>KAASUTIN</t>
  </si>
  <si>
    <t>*KAASUTTIMEN NIMELLISMITTA</t>
  </si>
  <si>
    <t>*VENTURI HALKAISIJA</t>
  </si>
  <si>
    <t>*KURISTUSLEVY REIJÄN HALK.</t>
  </si>
  <si>
    <t>*LISÄLEVY REIJÄN HALK.</t>
  </si>
  <si>
    <t>+ 0,00</t>
  </si>
  <si>
    <t>*TIIVISTE</t>
  </si>
  <si>
    <t>IMUJALKA</t>
  </si>
  <si>
    <t>*PITUUS</t>
  </si>
  <si>
    <t>*JÄNNEMITTA</t>
  </si>
  <si>
    <t>PAINETESTI</t>
  </si>
  <si>
    <t>*ALIPAINE</t>
  </si>
  <si>
    <t>*YLIPAINE</t>
  </si>
  <si>
    <t>VAUHTIPYÖRÄ</t>
  </si>
  <si>
    <t>*VAHVUUS NAPAAN</t>
  </si>
  <si>
    <t>+-0,50</t>
  </si>
  <si>
    <t>*VAHVUUS POHJAAN</t>
  </si>
  <si>
    <t>31,00/32,00</t>
  </si>
  <si>
    <t>±0,50</t>
  </si>
  <si>
    <t>*SIIVEN KORKEUS</t>
  </si>
  <si>
    <t>13,00/14,00</t>
  </si>
  <si>
    <t>*PAINO VANHA</t>
  </si>
  <si>
    <t>500,00 g</t>
  </si>
  <si>
    <t>±30,00g</t>
  </si>
  <si>
    <t>*PAINO UUSI</t>
  </si>
  <si>
    <t>400,00g</t>
  </si>
  <si>
    <t>PUHALLINKOTELO</t>
  </si>
  <si>
    <t>*PUHALLINLOTELON REIJÄN HAL.</t>
  </si>
  <si>
    <t>±1,50</t>
  </si>
  <si>
    <t>ÄÄNENVAIMENNIN</t>
  </si>
  <si>
    <t>*PILLIN ULKO HALK.</t>
  </si>
  <si>
    <t>±1,00</t>
  </si>
  <si>
    <t>*PILLIN SISÄ HALK.</t>
  </si>
  <si>
    <t>*PILLIN PITUUS</t>
  </si>
  <si>
    <t>*KARTION ALKU HALK</t>
  </si>
  <si>
    <t>±2,00</t>
  </si>
  <si>
    <t>*KARTION LOPPU HALK.</t>
  </si>
  <si>
    <t>*KARTION PITUUS</t>
  </si>
  <si>
    <t>±15,00</t>
  </si>
  <si>
    <t>*SUORAOSUUDEN PITUUS</t>
  </si>
  <si>
    <t>*SISÄKARTION PITUUS</t>
  </si>
  <si>
    <t>±10,00</t>
  </si>
  <si>
    <t>*SISÄKARTION PIENIN HALK.</t>
  </si>
  <si>
    <t>+2,00-1,00</t>
  </si>
  <si>
    <t>PAKOKÄYRÄ</t>
  </si>
  <si>
    <t xml:space="preserve">  ±1,00</t>
  </si>
  <si>
    <t>Luokituspaperit</t>
  </si>
  <si>
    <t>http://www.autourheilu.fi/lajit/karting/luokitustodistukset/</t>
  </si>
  <si>
    <t>KILPAILIJAN ALLEKIRJOITUS:</t>
  </si>
  <si>
    <t>KATSASTUPÄÄLLIKKÖN ALLEKIRJOITUS:</t>
  </si>
  <si>
    <t>PÄIVÄYS</t>
  </si>
  <si>
    <t>HUOLTAJAN ALLEKIRJOITUS:</t>
  </si>
  <si>
    <t>LUOKKA/NO</t>
  </si>
  <si>
    <t>MITTAUSPÖYTÄKIRJA</t>
  </si>
  <si>
    <t>YAMAHA JUN  JA  YAMAHA YL</t>
  </si>
  <si>
    <t>ISKUTILAVUUS</t>
  </si>
  <si>
    <t>11,50cc</t>
  </si>
  <si>
    <t>ks.luokitustod.</t>
  </si>
  <si>
    <t>*SYLINTERIN HALKAISIJA</t>
  </si>
  <si>
    <t>*HELMAN VIISTE</t>
  </si>
  <si>
    <t>*AUKON LEVEYS</t>
  </si>
  <si>
    <t>*MÄNNÄNTAPIN KESKIL.-YLÄREUNA</t>
  </si>
  <si>
    <t>±0,05</t>
  </si>
  <si>
    <t>MÄNNÄNTAPPI</t>
  </si>
  <si>
    <t xml:space="preserve"> </t>
  </si>
  <si>
    <t>*SISÄHALKAISIJA</t>
  </si>
  <si>
    <t>±0,30</t>
  </si>
  <si>
    <t>AUKKOJEN AJOITUS</t>
  </si>
  <si>
    <t>*IMU/ astetta</t>
  </si>
  <si>
    <t>MAX.</t>
  </si>
  <si>
    <t>*PAKO/ astetta</t>
  </si>
  <si>
    <t>HUUHTELUAUKOT/astetta</t>
  </si>
  <si>
    <t xml:space="preserve">SYLINTERI </t>
  </si>
  <si>
    <t>*SYL.PUTKI TIIVISTEP./ YLÄPÄÄ PUTKEEN</t>
  </si>
  <si>
    <t xml:space="preserve"> +0,20   -0,10</t>
  </si>
  <si>
    <t>*SYL.PUTKI TIIVISTEP./ YLÄPINTA</t>
  </si>
  <si>
    <t>IMUKAULUS</t>
  </si>
  <si>
    <t>±0.50</t>
  </si>
  <si>
    <t>*REIJÄN HALKAISIJA</t>
  </si>
  <si>
    <t xml:space="preserve">*IMUJALAN TIIVISTEEN VAHVUUS </t>
  </si>
  <si>
    <t>FIIBERI KOROKE</t>
  </si>
  <si>
    <t>±0,80</t>
  </si>
  <si>
    <t>*KAMMENKL. - YLÄPINTA</t>
  </si>
  <si>
    <t>KANSITIIVISTE</t>
  </si>
  <si>
    <t>*NIMELLISMITTA</t>
  </si>
  <si>
    <t>*VENTURI</t>
  </si>
  <si>
    <t>*PAKOPUTKI</t>
  </si>
  <si>
    <t>*KARTION ALKUHALKAISIJA</t>
  </si>
  <si>
    <t>*KARTION LOPPUHALKAISIJA</t>
  </si>
  <si>
    <t>±5,00</t>
  </si>
  <si>
    <t>*ALKUKARTION Etupää-sisäkartion takapää.</t>
  </si>
  <si>
    <t xml:space="preserve"> +10,00  -15,00</t>
  </si>
  <si>
    <t>±20,00</t>
  </si>
  <si>
    <t>*REIKÄRIVIT</t>
  </si>
  <si>
    <t>7tai8 (D4*9</t>
  </si>
  <si>
    <t>*SISKARTION PIENI HALKAISIJA</t>
  </si>
  <si>
    <t>*ÄÄNENVAIMENNIN</t>
  </si>
  <si>
    <t>*PILLIN ULKOHALKAISIJA</t>
  </si>
  <si>
    <t>*PILLIN SISÄHALKAISIJA</t>
  </si>
  <si>
    <t xml:space="preserve"> +10,00-5,00</t>
  </si>
  <si>
    <t>KILPAILIJAN ALLEIRJOITUS:</t>
  </si>
  <si>
    <t>KATSASTUSPÄÄLLIKÖN ALLEKIRJOITUS:</t>
  </si>
  <si>
    <r>
      <t>V=0.7854 x d</t>
    </r>
    <r>
      <rPr>
        <b/>
        <vertAlign val="superscript"/>
        <sz val="26"/>
        <color indexed="10"/>
        <rFont val="Arial"/>
        <family val="2"/>
      </rPr>
      <t>2</t>
    </r>
    <r>
      <rPr>
        <b/>
        <sz val="26"/>
        <color indexed="10"/>
        <rFont val="Arial"/>
        <family val="2"/>
      </rPr>
      <t xml:space="preserve"> x l x n</t>
    </r>
  </si>
  <si>
    <t>Halkasija  cm</t>
  </si>
  <si>
    <t>Iskunpituus cm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</si>
</sst>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_-* #,##0.00\ _m_k_-;\-* #,##0.00\ _m_k_-;_-* \-??\ _m_k_-;_-@_-"/>
    <numFmt numFmtId="168" formatCode="0.0000"/>
    <numFmt numFmtId="169" formatCode="_-* #,##0.000\ _m_k_-;\-* #,##0.000\ _m_k_-;_-* \-??\ _m_k_-;_-@_-"/>
    <numFmt numFmtId="170" formatCode="0.000"/>
  </numFmts>
  <fonts count="22">
    <font>
      <sz val="10"/>
      <name val="Arial"/>
      <family val="2"/>
    </font>
    <font>
      <sz val="10"/>
      <name val="Albertus Medium"/>
      <family val="2"/>
    </font>
    <font>
      <sz val="14"/>
      <name val="Albertus Medium"/>
      <family val="0"/>
    </font>
    <font>
      <i/>
      <sz val="14"/>
      <name val="Albertus Medium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lbertus Medium"/>
      <family val="2"/>
    </font>
    <font>
      <b/>
      <sz val="10"/>
      <name val="Albertus Medium"/>
      <family val="2"/>
    </font>
    <font>
      <sz val="9"/>
      <name val="Arial"/>
      <family val="2"/>
    </font>
    <font>
      <sz val="9"/>
      <name val="Albertus Medium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20"/>
      <name val="Arial"/>
      <family val="2"/>
    </font>
    <font>
      <b/>
      <sz val="26"/>
      <color indexed="10"/>
      <name val="Arial"/>
      <family val="2"/>
    </font>
    <font>
      <b/>
      <vertAlign val="superscript"/>
      <sz val="26"/>
      <color indexed="10"/>
      <name val="Arial"/>
      <family val="2"/>
    </font>
    <font>
      <b/>
      <sz val="16"/>
      <name val="Arial"/>
      <family val="2"/>
    </font>
    <font>
      <b/>
      <sz val="72"/>
      <color indexed="10"/>
      <name val="Arial"/>
      <family val="2"/>
    </font>
    <font>
      <b/>
      <sz val="36"/>
      <color indexed="8"/>
      <name val="Arial"/>
      <family val="2"/>
    </font>
    <font>
      <b/>
      <sz val="3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5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Alignment="1">
      <alignment/>
    </xf>
    <xf numFmtId="164" fontId="6" fillId="0" borderId="3" xfId="0" applyFont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4" xfId="0" applyFont="1" applyBorder="1" applyAlignment="1">
      <alignment horizontal="left"/>
    </xf>
    <xf numFmtId="164" fontId="9" fillId="0" borderId="4" xfId="0" applyFont="1" applyBorder="1" applyAlignment="1">
      <alignment/>
    </xf>
    <xf numFmtId="165" fontId="9" fillId="0" borderId="4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  <xf numFmtId="164" fontId="10" fillId="0" borderId="4" xfId="0" applyFont="1" applyBorder="1" applyAlignment="1">
      <alignment horizontal="center"/>
    </xf>
    <xf numFmtId="164" fontId="10" fillId="0" borderId="4" xfId="0" applyFont="1" applyBorder="1" applyAlignment="1">
      <alignment/>
    </xf>
    <xf numFmtId="165" fontId="9" fillId="0" borderId="4" xfId="0" applyNumberFormat="1" applyFont="1" applyBorder="1" applyAlignment="1">
      <alignment horizontal="left"/>
    </xf>
    <xf numFmtId="164" fontId="9" fillId="2" borderId="4" xfId="0" applyFont="1" applyFill="1" applyBorder="1" applyAlignment="1">
      <alignment/>
    </xf>
    <xf numFmtId="165" fontId="9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4" xfId="0" applyFont="1" applyFill="1" applyBorder="1" applyAlignment="1">
      <alignment/>
    </xf>
    <xf numFmtId="164" fontId="1" fillId="2" borderId="0" xfId="0" applyFont="1" applyFill="1" applyAlignment="1">
      <alignment/>
    </xf>
    <xf numFmtId="166" fontId="11" fillId="2" borderId="4" xfId="0" applyNumberFormat="1" applyFont="1" applyFill="1" applyBorder="1" applyAlignment="1">
      <alignment horizontal="center"/>
    </xf>
    <xf numFmtId="164" fontId="9" fillId="2" borderId="3" xfId="0" applyFont="1" applyFill="1" applyBorder="1" applyAlignment="1">
      <alignment/>
    </xf>
    <xf numFmtId="164" fontId="6" fillId="2" borderId="3" xfId="0" applyFont="1" applyFill="1" applyBorder="1" applyAlignment="1">
      <alignment/>
    </xf>
    <xf numFmtId="164" fontId="6" fillId="2" borderId="4" xfId="0" applyFont="1" applyFill="1" applyBorder="1" applyAlignment="1">
      <alignment/>
    </xf>
    <xf numFmtId="164" fontId="9" fillId="2" borderId="5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6" xfId="0" applyFont="1" applyFill="1" applyBorder="1" applyAlignment="1">
      <alignment/>
    </xf>
    <xf numFmtId="165" fontId="12" fillId="2" borderId="4" xfId="20" applyNumberFormat="1" applyFont="1" applyFill="1" applyBorder="1" applyAlignment="1" applyProtection="1">
      <alignment horizontal="center"/>
      <protection/>
    </xf>
    <xf numFmtId="164" fontId="9" fillId="2" borderId="7" xfId="0" applyFont="1" applyFill="1" applyBorder="1" applyAlignment="1">
      <alignment/>
    </xf>
    <xf numFmtId="165" fontId="9" fillId="2" borderId="0" xfId="0" applyNumberFormat="1" applyFont="1" applyFill="1" applyBorder="1" applyAlignment="1">
      <alignment horizontal="center"/>
    </xf>
    <xf numFmtId="166" fontId="9" fillId="2" borderId="0" xfId="0" applyNumberFormat="1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0" xfId="0" applyFont="1" applyFill="1" applyBorder="1" applyAlignment="1">
      <alignment/>
    </xf>
    <xf numFmtId="164" fontId="10" fillId="2" borderId="7" xfId="0" applyFont="1" applyFill="1" applyBorder="1" applyAlignment="1">
      <alignment/>
    </xf>
    <xf numFmtId="164" fontId="5" fillId="0" borderId="0" xfId="0" applyFont="1" applyBorder="1" applyAlignment="1">
      <alignment/>
    </xf>
    <xf numFmtId="164" fontId="8" fillId="0" borderId="0" xfId="0" applyFont="1" applyAlignment="1">
      <alignment/>
    </xf>
    <xf numFmtId="164" fontId="0" fillId="0" borderId="1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5" fontId="5" fillId="0" borderId="0" xfId="0" applyNumberFormat="1" applyFont="1" applyBorder="1" applyAlignment="1">
      <alignment horizontal="left"/>
    </xf>
    <xf numFmtId="164" fontId="0" fillId="0" borderId="2" xfId="0" applyFont="1" applyBorder="1" applyAlignment="1">
      <alignment horizontal="center"/>
    </xf>
    <xf numFmtId="164" fontId="1" fillId="0" borderId="7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Alignment="1">
      <alignment horizontal="left"/>
    </xf>
    <xf numFmtId="164" fontId="14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6" fontId="1" fillId="0" borderId="0" xfId="15" applyNumberFormat="1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center"/>
    </xf>
    <xf numFmtId="164" fontId="5" fillId="2" borderId="0" xfId="0" applyFont="1" applyFill="1" applyAlignment="1">
      <alignment horizontal="left"/>
    </xf>
    <xf numFmtId="164" fontId="6" fillId="2" borderId="0" xfId="0" applyFont="1" applyFill="1" applyAlignment="1">
      <alignment horizontal="center"/>
    </xf>
    <xf numFmtId="164" fontId="7" fillId="2" borderId="0" xfId="0" applyFont="1" applyFill="1" applyAlignment="1">
      <alignment horizontal="center"/>
    </xf>
    <xf numFmtId="164" fontId="0" fillId="2" borderId="0" xfId="0" applyFill="1" applyAlignment="1">
      <alignment/>
    </xf>
    <xf numFmtId="164" fontId="6" fillId="2" borderId="4" xfId="0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5" fontId="6" fillId="2" borderId="4" xfId="0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9" fillId="2" borderId="4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7" fillId="2" borderId="4" xfId="0" applyFont="1" applyFill="1" applyBorder="1" applyAlignment="1">
      <alignment/>
    </xf>
    <xf numFmtId="164" fontId="5" fillId="2" borderId="4" xfId="0" applyFont="1" applyFill="1" applyBorder="1" applyAlignment="1">
      <alignment/>
    </xf>
    <xf numFmtId="164" fontId="5" fillId="2" borderId="0" xfId="0" applyFont="1" applyFill="1" applyAlignment="1">
      <alignment/>
    </xf>
    <xf numFmtId="165" fontId="9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4" fontId="6" fillId="2" borderId="7" xfId="0" applyFont="1" applyFill="1" applyBorder="1" applyAlignment="1">
      <alignment horizontal="center"/>
    </xf>
    <xf numFmtId="164" fontId="0" fillId="2" borderId="7" xfId="0" applyFill="1" applyBorder="1" applyAlignment="1">
      <alignment/>
    </xf>
    <xf numFmtId="164" fontId="5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5" fillId="2" borderId="0" xfId="0" applyFont="1" applyFill="1" applyBorder="1" applyAlignment="1">
      <alignment horizontal="right"/>
    </xf>
    <xf numFmtId="164" fontId="5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/>
    </xf>
    <xf numFmtId="164" fontId="5" fillId="2" borderId="7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5" fillId="2" borderId="0" xfId="0" applyFont="1" applyFill="1" applyBorder="1" applyAlignment="1">
      <alignment horizontal="center"/>
    </xf>
    <xf numFmtId="164" fontId="0" fillId="2" borderId="7" xfId="0" applyFont="1" applyFill="1" applyBorder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8" fillId="0" borderId="0" xfId="0" applyFont="1" applyAlignment="1">
      <alignment horizontal="center"/>
    </xf>
    <xf numFmtId="165" fontId="19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169" fontId="20" fillId="0" borderId="0" xfId="15" applyNumberFormat="1" applyFont="1" applyFill="1" applyBorder="1" applyAlignment="1" applyProtection="1">
      <alignment horizontal="left"/>
      <protection/>
    </xf>
    <xf numFmtId="170" fontId="21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urheilu.fi/lajit/karting/luokitustodistukse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D59" sqref="D59"/>
    </sheetView>
  </sheetViews>
  <sheetFormatPr defaultColWidth="9.140625" defaultRowHeight="12.75"/>
  <cols>
    <col min="1" max="1" width="32.28125" style="1" customWidth="1"/>
    <col min="2" max="2" width="11.57421875" style="2" customWidth="1"/>
    <col min="3" max="3" width="11.8515625" style="3" customWidth="1"/>
    <col min="4" max="4" width="7.140625" style="4" customWidth="1"/>
    <col min="5" max="7" width="9.8515625" style="5" customWidth="1"/>
    <col min="8" max="8" width="8.421875" style="5" customWidth="1"/>
    <col min="9" max="16384" width="9.140625" style="5" customWidth="1"/>
  </cols>
  <sheetData>
    <row r="1" spans="2:6" ht="24" customHeight="1">
      <c r="B1" s="6" t="s">
        <v>0</v>
      </c>
      <c r="C1" s="7"/>
      <c r="D1" s="7"/>
      <c r="E1" s="7"/>
      <c r="F1" s="7"/>
    </row>
    <row r="2" spans="1:2" s="5" customFormat="1" ht="17.25" customHeight="1">
      <c r="A2" s="8" t="s">
        <v>1</v>
      </c>
      <c r="B2" s="2"/>
    </row>
    <row r="3" spans="1:5" ht="17.25" customHeight="1">
      <c r="A3" s="9" t="s">
        <v>2</v>
      </c>
      <c r="C3" s="10" t="s">
        <v>3</v>
      </c>
      <c r="D3" s="11"/>
      <c r="E3" s="12"/>
    </row>
    <row r="4" spans="2:4" ht="12.75">
      <c r="B4" s="5"/>
      <c r="C4" s="13"/>
      <c r="D4" s="14"/>
    </row>
    <row r="5" spans="1:8" s="19" customFormat="1" ht="12.75">
      <c r="A5" s="15" t="s">
        <v>4</v>
      </c>
      <c r="B5" s="16" t="s">
        <v>5</v>
      </c>
      <c r="C5" s="17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</row>
    <row r="6" spans="1:8" s="19" customFormat="1" ht="12.75">
      <c r="A6" s="20" t="s">
        <v>12</v>
      </c>
      <c r="B6" s="21"/>
      <c r="C6" s="22"/>
      <c r="D6" s="23"/>
      <c r="E6" s="24"/>
      <c r="F6" s="24"/>
      <c r="G6" s="24"/>
      <c r="H6" s="24"/>
    </row>
    <row r="7" spans="1:8" ht="13.5" customHeight="1">
      <c r="A7" s="25" t="s">
        <v>13</v>
      </c>
      <c r="B7" s="26">
        <v>85</v>
      </c>
      <c r="C7" s="27" t="s">
        <v>14</v>
      </c>
      <c r="D7" s="28"/>
      <c r="E7" s="29"/>
      <c r="F7" s="29"/>
      <c r="G7" s="29"/>
      <c r="H7" s="29"/>
    </row>
    <row r="8" spans="1:8" ht="12.75" customHeight="1">
      <c r="A8" s="25" t="s">
        <v>13</v>
      </c>
      <c r="B8" s="30" t="s">
        <v>15</v>
      </c>
      <c r="C8" s="27"/>
      <c r="D8" s="28"/>
      <c r="E8" s="29"/>
      <c r="F8" s="29"/>
      <c r="G8" s="29"/>
      <c r="H8" s="29"/>
    </row>
    <row r="9" spans="1:8" s="36" customFormat="1" ht="12.75">
      <c r="A9" s="31" t="s">
        <v>16</v>
      </c>
      <c r="B9" s="32">
        <v>52</v>
      </c>
      <c r="C9" s="33" t="s">
        <v>14</v>
      </c>
      <c r="D9" s="34"/>
      <c r="E9" s="35"/>
      <c r="F9" s="35"/>
      <c r="G9" s="35"/>
      <c r="H9" s="35"/>
    </row>
    <row r="10" spans="1:8" s="36" customFormat="1" ht="12.75">
      <c r="A10" s="31" t="s">
        <v>17</v>
      </c>
      <c r="B10" s="32">
        <v>40</v>
      </c>
      <c r="C10" s="37" t="s">
        <v>18</v>
      </c>
      <c r="D10" s="34"/>
      <c r="E10" s="35"/>
      <c r="F10" s="35"/>
      <c r="G10" s="35"/>
      <c r="H10" s="35"/>
    </row>
    <row r="11" spans="1:8" s="36" customFormat="1" ht="12.75">
      <c r="A11" s="31" t="s">
        <v>19</v>
      </c>
      <c r="B11" s="32" t="s">
        <v>20</v>
      </c>
      <c r="C11" s="33" t="s">
        <v>21</v>
      </c>
      <c r="D11" s="34"/>
      <c r="E11" s="35"/>
      <c r="F11" s="35"/>
      <c r="G11" s="35"/>
      <c r="H11" s="35"/>
    </row>
    <row r="12" spans="1:8" s="36" customFormat="1" ht="12.75">
      <c r="A12" s="38" t="s">
        <v>22</v>
      </c>
      <c r="B12" s="32">
        <v>0.05</v>
      </c>
      <c r="C12" s="33" t="s">
        <v>23</v>
      </c>
      <c r="D12" s="34"/>
      <c r="E12" s="35"/>
      <c r="F12" s="35"/>
      <c r="G12" s="35"/>
      <c r="H12" s="35"/>
    </row>
    <row r="13" spans="1:8" s="36" customFormat="1" ht="12.75">
      <c r="A13" s="39" t="s">
        <v>24</v>
      </c>
      <c r="B13" s="32"/>
      <c r="C13" s="33"/>
      <c r="D13" s="34"/>
      <c r="E13" s="35"/>
      <c r="F13" s="35"/>
      <c r="G13" s="35"/>
      <c r="H13" s="35"/>
    </row>
    <row r="14" spans="1:8" s="36" customFormat="1" ht="12.75">
      <c r="A14" s="31" t="s">
        <v>25</v>
      </c>
      <c r="B14" s="32">
        <v>132</v>
      </c>
      <c r="C14" s="33" t="s">
        <v>26</v>
      </c>
      <c r="D14" s="34"/>
      <c r="E14" s="35"/>
      <c r="F14" s="35"/>
      <c r="G14" s="35"/>
      <c r="H14" s="35"/>
    </row>
    <row r="15" spans="1:8" s="36" customFormat="1" ht="12.75">
      <c r="A15" s="31" t="s">
        <v>27</v>
      </c>
      <c r="B15" s="32">
        <v>146</v>
      </c>
      <c r="C15" s="33" t="s">
        <v>26</v>
      </c>
      <c r="D15" s="34"/>
      <c r="E15" s="35"/>
      <c r="F15" s="35"/>
      <c r="G15" s="35"/>
      <c r="H15" s="35"/>
    </row>
    <row r="16" spans="1:8" s="36" customFormat="1" ht="12.75">
      <c r="A16" s="31" t="s">
        <v>28</v>
      </c>
      <c r="B16" s="32">
        <v>113</v>
      </c>
      <c r="C16" s="33" t="s">
        <v>26</v>
      </c>
      <c r="D16" s="34"/>
      <c r="E16" s="35"/>
      <c r="F16" s="35"/>
      <c r="G16" s="35"/>
      <c r="H16" s="35"/>
    </row>
    <row r="17" spans="1:8" s="36" customFormat="1" ht="12.75">
      <c r="A17" s="39" t="s">
        <v>29</v>
      </c>
      <c r="B17" s="32"/>
      <c r="C17" s="33"/>
      <c r="D17" s="34"/>
      <c r="E17" s="35"/>
      <c r="F17" s="35"/>
      <c r="G17" s="35"/>
      <c r="H17" s="35"/>
    </row>
    <row r="18" spans="1:8" s="36" customFormat="1" ht="12.75">
      <c r="A18" s="31" t="s">
        <v>30</v>
      </c>
      <c r="B18" s="32">
        <v>52</v>
      </c>
      <c r="C18" s="33"/>
      <c r="D18" s="34"/>
      <c r="E18" s="35"/>
      <c r="F18" s="35"/>
      <c r="G18" s="35"/>
      <c r="H18" s="35"/>
    </row>
    <row r="19" spans="1:8" s="36" customFormat="1" ht="12.75">
      <c r="A19" s="31" t="s">
        <v>31</v>
      </c>
      <c r="B19" s="32">
        <v>23.5</v>
      </c>
      <c r="C19" s="33" t="s">
        <v>32</v>
      </c>
      <c r="D19" s="34"/>
      <c r="E19" s="35"/>
      <c r="F19" s="35"/>
      <c r="G19" s="35"/>
      <c r="H19" s="35"/>
    </row>
    <row r="20" spans="1:8" s="36" customFormat="1" ht="12.75">
      <c r="A20" s="31" t="s">
        <v>33</v>
      </c>
      <c r="B20" s="32">
        <v>21.5</v>
      </c>
      <c r="C20" s="33" t="s">
        <v>32</v>
      </c>
      <c r="D20" s="34"/>
      <c r="E20" s="35"/>
      <c r="F20" s="35"/>
      <c r="G20" s="35"/>
      <c r="H20" s="35"/>
    </row>
    <row r="21" spans="1:8" s="36" customFormat="1" ht="12.75">
      <c r="A21" s="31" t="s">
        <v>34</v>
      </c>
      <c r="B21" s="32">
        <v>22.5</v>
      </c>
      <c r="C21" s="33"/>
      <c r="D21" s="34"/>
      <c r="E21" s="35"/>
      <c r="F21" s="35"/>
      <c r="G21" s="35"/>
      <c r="H21" s="35"/>
    </row>
    <row r="22" spans="1:8" s="36" customFormat="1" ht="12.75">
      <c r="A22" s="39" t="s">
        <v>35</v>
      </c>
      <c r="B22" s="32"/>
      <c r="C22" s="33"/>
      <c r="D22" s="34"/>
      <c r="E22" s="35"/>
      <c r="F22" s="35"/>
      <c r="G22" s="35"/>
      <c r="H22" s="35"/>
    </row>
    <row r="23" spans="1:8" s="36" customFormat="1" ht="12.75">
      <c r="A23" s="31" t="s">
        <v>36</v>
      </c>
      <c r="B23" s="32">
        <v>0.8</v>
      </c>
      <c r="C23" s="33" t="s">
        <v>37</v>
      </c>
      <c r="D23" s="34"/>
      <c r="E23" s="35"/>
      <c r="F23" s="35"/>
      <c r="G23" s="35"/>
      <c r="H23" s="35"/>
    </row>
    <row r="24" spans="1:8" s="36" customFormat="1" ht="12.75">
      <c r="A24" s="31" t="s">
        <v>38</v>
      </c>
      <c r="B24" s="32">
        <v>36.9</v>
      </c>
      <c r="C24" s="33" t="s">
        <v>21</v>
      </c>
      <c r="D24" s="34"/>
      <c r="E24" s="35"/>
      <c r="F24" s="35"/>
      <c r="G24" s="35"/>
      <c r="H24" s="35"/>
    </row>
    <row r="25" spans="1:8" s="36" customFormat="1" ht="12.75">
      <c r="A25" s="31" t="s">
        <v>38</v>
      </c>
      <c r="B25" s="32">
        <v>37.2</v>
      </c>
      <c r="C25" s="33" t="s">
        <v>14</v>
      </c>
      <c r="D25" s="34"/>
      <c r="E25" s="35"/>
      <c r="F25" s="35"/>
      <c r="G25" s="35"/>
      <c r="H25" s="35"/>
    </row>
    <row r="26" spans="1:8" s="36" customFormat="1" ht="12.75">
      <c r="A26" s="31" t="s">
        <v>39</v>
      </c>
      <c r="B26" s="32">
        <v>43</v>
      </c>
      <c r="C26" s="33" t="s">
        <v>32</v>
      </c>
      <c r="D26" s="34"/>
      <c r="E26" s="35"/>
      <c r="F26" s="35"/>
      <c r="G26" s="35"/>
      <c r="H26" s="35"/>
    </row>
    <row r="27" spans="1:8" s="36" customFormat="1" ht="12.75">
      <c r="A27" s="40" t="s">
        <v>40</v>
      </c>
      <c r="B27" s="32"/>
      <c r="C27" s="33"/>
      <c r="D27" s="34"/>
      <c r="E27" s="35"/>
      <c r="F27" s="35"/>
      <c r="G27" s="35"/>
      <c r="H27" s="35"/>
    </row>
    <row r="28" spans="1:8" s="36" customFormat="1" ht="12.75">
      <c r="A28" s="41" t="s">
        <v>41</v>
      </c>
      <c r="B28" s="32">
        <v>20.7</v>
      </c>
      <c r="C28" s="33" t="s">
        <v>14</v>
      </c>
      <c r="D28" s="34"/>
      <c r="E28" s="35"/>
      <c r="F28" s="35"/>
      <c r="G28" s="35"/>
      <c r="H28" s="35"/>
    </row>
    <row r="29" spans="1:8" s="36" customFormat="1" ht="12.75">
      <c r="A29" s="31" t="s">
        <v>42</v>
      </c>
      <c r="B29" s="32">
        <v>17.7</v>
      </c>
      <c r="C29" s="33" t="s">
        <v>14</v>
      </c>
      <c r="D29" s="34"/>
      <c r="E29" s="35"/>
      <c r="F29" s="35"/>
      <c r="G29" s="35"/>
      <c r="H29" s="35"/>
    </row>
    <row r="30" spans="1:8" s="36" customFormat="1" ht="12.75">
      <c r="A30" s="31" t="s">
        <v>43</v>
      </c>
      <c r="B30" s="32">
        <v>12</v>
      </c>
      <c r="C30" s="33" t="s">
        <v>14</v>
      </c>
      <c r="D30" s="34"/>
      <c r="E30" s="35"/>
      <c r="F30" s="35"/>
      <c r="G30" s="35"/>
      <c r="H30" s="35"/>
    </row>
    <row r="31" spans="1:8" s="36" customFormat="1" ht="12.75">
      <c r="A31" s="31" t="s">
        <v>44</v>
      </c>
      <c r="B31" s="32">
        <v>21</v>
      </c>
      <c r="C31" s="33" t="s">
        <v>45</v>
      </c>
      <c r="D31" s="34"/>
      <c r="E31" s="35"/>
      <c r="F31" s="35"/>
      <c r="G31" s="35"/>
      <c r="H31" s="35"/>
    </row>
    <row r="32" spans="1:8" s="36" customFormat="1" ht="12.75">
      <c r="A32" s="31" t="s">
        <v>46</v>
      </c>
      <c r="B32" s="32">
        <v>0.8</v>
      </c>
      <c r="C32" s="33" t="s">
        <v>14</v>
      </c>
      <c r="D32" s="34"/>
      <c r="E32" s="35"/>
      <c r="F32" s="35"/>
      <c r="G32" s="35"/>
      <c r="H32" s="35"/>
    </row>
    <row r="33" spans="1:8" s="36" customFormat="1" ht="12.75">
      <c r="A33" s="39" t="s">
        <v>47</v>
      </c>
      <c r="B33" s="32"/>
      <c r="C33" s="33"/>
      <c r="D33" s="34"/>
      <c r="E33" s="35"/>
      <c r="F33" s="35"/>
      <c r="G33" s="35"/>
      <c r="H33" s="35"/>
    </row>
    <row r="34" spans="1:8" s="36" customFormat="1" ht="12.75">
      <c r="A34" s="31" t="s">
        <v>48</v>
      </c>
      <c r="B34" s="32">
        <v>26</v>
      </c>
      <c r="C34" s="33" t="s">
        <v>37</v>
      </c>
      <c r="D34" s="34"/>
      <c r="E34" s="35"/>
      <c r="F34" s="35"/>
      <c r="G34" s="35"/>
      <c r="H34" s="35"/>
    </row>
    <row r="35" spans="1:8" s="36" customFormat="1" ht="12.75">
      <c r="A35" s="31" t="s">
        <v>49</v>
      </c>
      <c r="B35" s="32">
        <v>17.5</v>
      </c>
      <c r="C35" s="33"/>
      <c r="D35" s="34"/>
      <c r="E35" s="35"/>
      <c r="F35" s="35"/>
      <c r="G35" s="35"/>
      <c r="H35" s="35"/>
    </row>
    <row r="36" spans="1:8" s="36" customFormat="1" ht="12.75">
      <c r="A36" s="31" t="s">
        <v>30</v>
      </c>
      <c r="B36" s="32">
        <v>21</v>
      </c>
      <c r="C36" s="33"/>
      <c r="D36" s="34"/>
      <c r="E36" s="35"/>
      <c r="F36" s="35"/>
      <c r="G36" s="35"/>
      <c r="H36" s="35"/>
    </row>
    <row r="37" spans="1:8" s="36" customFormat="1" ht="12.75">
      <c r="A37" s="39" t="s">
        <v>50</v>
      </c>
      <c r="B37" s="32"/>
      <c r="C37" s="33"/>
      <c r="D37" s="34"/>
      <c r="E37" s="35"/>
      <c r="F37" s="35"/>
      <c r="G37" s="35"/>
      <c r="H37" s="35"/>
    </row>
    <row r="38" spans="1:8" s="36" customFormat="1" ht="12.75">
      <c r="A38" s="31" t="s">
        <v>51</v>
      </c>
      <c r="B38" s="32">
        <v>0.2</v>
      </c>
      <c r="C38" s="33" t="s">
        <v>21</v>
      </c>
      <c r="D38" s="34"/>
      <c r="E38" s="35"/>
      <c r="F38" s="35"/>
      <c r="G38" s="35"/>
      <c r="H38" s="35"/>
    </row>
    <row r="39" spans="1:8" s="36" customFormat="1" ht="12.75">
      <c r="A39" s="31" t="s">
        <v>52</v>
      </c>
      <c r="B39" s="32">
        <v>0.2</v>
      </c>
      <c r="C39" s="33" t="s">
        <v>21</v>
      </c>
      <c r="D39" s="34"/>
      <c r="E39" s="35"/>
      <c r="F39" s="35"/>
      <c r="G39" s="35"/>
      <c r="H39" s="35"/>
    </row>
    <row r="40" spans="1:8" s="36" customFormat="1" ht="12.75">
      <c r="A40" s="39" t="s">
        <v>53</v>
      </c>
      <c r="B40" s="32"/>
      <c r="C40" s="33"/>
      <c r="D40" s="34"/>
      <c r="E40" s="35"/>
      <c r="F40" s="35"/>
      <c r="G40" s="35"/>
      <c r="H40" s="35"/>
    </row>
    <row r="41" spans="1:8" s="36" customFormat="1" ht="12.75">
      <c r="A41" s="31" t="s">
        <v>54</v>
      </c>
      <c r="B41" s="32">
        <v>34</v>
      </c>
      <c r="C41" s="33" t="s">
        <v>55</v>
      </c>
      <c r="D41" s="34"/>
      <c r="E41" s="35"/>
      <c r="F41" s="35"/>
      <c r="G41" s="35"/>
      <c r="H41" s="35"/>
    </row>
    <row r="42" spans="1:8" s="36" customFormat="1" ht="12.75">
      <c r="A42" s="31" t="s">
        <v>56</v>
      </c>
      <c r="B42" s="32" t="s">
        <v>57</v>
      </c>
      <c r="C42" s="33" t="s">
        <v>58</v>
      </c>
      <c r="D42" s="34"/>
      <c r="E42" s="35"/>
      <c r="F42" s="35"/>
      <c r="G42" s="35"/>
      <c r="H42" s="35"/>
    </row>
    <row r="43" spans="1:8" s="36" customFormat="1" ht="12.75">
      <c r="A43" s="31" t="s">
        <v>59</v>
      </c>
      <c r="B43" s="32" t="s">
        <v>60</v>
      </c>
      <c r="C43" s="33" t="s">
        <v>58</v>
      </c>
      <c r="D43" s="34"/>
      <c r="E43" s="35"/>
      <c r="F43" s="35"/>
      <c r="G43" s="35"/>
      <c r="H43" s="35"/>
    </row>
    <row r="44" spans="1:8" s="36" customFormat="1" ht="12.75">
      <c r="A44" s="31" t="s">
        <v>61</v>
      </c>
      <c r="B44" s="32" t="s">
        <v>62</v>
      </c>
      <c r="C44" s="33" t="s">
        <v>63</v>
      </c>
      <c r="D44" s="34"/>
      <c r="E44" s="35"/>
      <c r="F44" s="35"/>
      <c r="G44" s="35"/>
      <c r="H44" s="35"/>
    </row>
    <row r="45" spans="1:8" s="36" customFormat="1" ht="12.75">
      <c r="A45" s="31" t="s">
        <v>64</v>
      </c>
      <c r="B45" s="32" t="s">
        <v>65</v>
      </c>
      <c r="C45" s="33" t="s">
        <v>63</v>
      </c>
      <c r="D45" s="34"/>
      <c r="E45" s="35"/>
      <c r="F45" s="35"/>
      <c r="G45" s="35"/>
      <c r="H45" s="35"/>
    </row>
    <row r="46" spans="1:8" s="36" customFormat="1" ht="12.75">
      <c r="A46" s="39" t="s">
        <v>66</v>
      </c>
      <c r="B46" s="32"/>
      <c r="C46" s="33"/>
      <c r="D46" s="34"/>
      <c r="E46" s="35"/>
      <c r="F46" s="35"/>
      <c r="G46" s="35"/>
      <c r="H46" s="35"/>
    </row>
    <row r="47" spans="1:8" s="36" customFormat="1" ht="12.75">
      <c r="A47" s="31" t="s">
        <v>67</v>
      </c>
      <c r="B47" s="32">
        <v>80</v>
      </c>
      <c r="C47" s="33" t="s">
        <v>68</v>
      </c>
      <c r="D47" s="34"/>
      <c r="E47" s="35"/>
      <c r="F47" s="35"/>
      <c r="G47" s="35"/>
      <c r="H47" s="35"/>
    </row>
    <row r="48" spans="1:8" s="36" customFormat="1" ht="12.75">
      <c r="A48" s="39" t="s">
        <v>69</v>
      </c>
      <c r="B48" s="32"/>
      <c r="C48" s="33"/>
      <c r="D48" s="34"/>
      <c r="E48" s="35"/>
      <c r="F48" s="35"/>
      <c r="G48" s="35"/>
      <c r="H48" s="35"/>
    </row>
    <row r="49" spans="1:8" s="36" customFormat="1" ht="12.75">
      <c r="A49" s="31" t="s">
        <v>70</v>
      </c>
      <c r="B49" s="32">
        <v>35</v>
      </c>
      <c r="C49" s="33" t="s">
        <v>71</v>
      </c>
      <c r="D49" s="34"/>
      <c r="E49" s="35"/>
      <c r="F49" s="35"/>
      <c r="G49" s="35"/>
      <c r="H49" s="35"/>
    </row>
    <row r="50" spans="1:8" s="36" customFormat="1" ht="12.75">
      <c r="A50" s="31" t="s">
        <v>72</v>
      </c>
      <c r="B50" s="32">
        <v>22</v>
      </c>
      <c r="C50" s="33" t="s">
        <v>14</v>
      </c>
      <c r="D50" s="34"/>
      <c r="E50" s="35"/>
      <c r="F50" s="35"/>
      <c r="G50" s="35"/>
      <c r="H50" s="35"/>
    </row>
    <row r="51" spans="1:8" s="36" customFormat="1" ht="12.75">
      <c r="A51" s="31" t="s">
        <v>73</v>
      </c>
      <c r="B51" s="32">
        <v>100</v>
      </c>
      <c r="C51" s="33" t="s">
        <v>21</v>
      </c>
      <c r="D51" s="34"/>
      <c r="E51" s="35"/>
      <c r="F51" s="35"/>
      <c r="G51" s="35"/>
      <c r="H51" s="35"/>
    </row>
    <row r="52" spans="1:8" s="36" customFormat="1" ht="12.75">
      <c r="A52" s="31" t="s">
        <v>74</v>
      </c>
      <c r="B52" s="32">
        <v>40</v>
      </c>
      <c r="C52" s="33" t="s">
        <v>75</v>
      </c>
      <c r="D52" s="34"/>
      <c r="E52" s="35"/>
      <c r="F52" s="35"/>
      <c r="G52" s="35"/>
      <c r="H52" s="35"/>
    </row>
    <row r="53" spans="1:8" s="36" customFormat="1" ht="12.75">
      <c r="A53" s="31" t="s">
        <v>76</v>
      </c>
      <c r="B53" s="32">
        <v>90</v>
      </c>
      <c r="C53" s="33" t="s">
        <v>75</v>
      </c>
      <c r="D53" s="34"/>
      <c r="E53" s="35"/>
      <c r="F53" s="35"/>
      <c r="G53" s="35"/>
      <c r="H53" s="35"/>
    </row>
    <row r="54" spans="1:8" s="36" customFormat="1" ht="12.75">
      <c r="A54" s="31" t="s">
        <v>77</v>
      </c>
      <c r="B54" s="32">
        <v>192</v>
      </c>
      <c r="C54" s="33" t="s">
        <v>78</v>
      </c>
      <c r="D54" s="34"/>
      <c r="E54" s="35"/>
      <c r="F54" s="35"/>
      <c r="G54" s="35"/>
      <c r="H54" s="35"/>
    </row>
    <row r="55" spans="1:8" s="36" customFormat="1" ht="12.75">
      <c r="A55" s="31" t="s">
        <v>79</v>
      </c>
      <c r="B55" s="32">
        <v>225</v>
      </c>
      <c r="C55" s="33" t="s">
        <v>78</v>
      </c>
      <c r="D55" s="34"/>
      <c r="E55" s="35"/>
      <c r="F55" s="35"/>
      <c r="G55" s="35"/>
      <c r="H55" s="35"/>
    </row>
    <row r="56" spans="1:8" s="36" customFormat="1" ht="12.75">
      <c r="A56" s="31" t="s">
        <v>80</v>
      </c>
      <c r="B56" s="32">
        <v>106</v>
      </c>
      <c r="C56" s="33" t="s">
        <v>81</v>
      </c>
      <c r="D56" s="34"/>
      <c r="E56" s="35"/>
      <c r="F56" s="35"/>
      <c r="G56" s="35"/>
      <c r="H56" s="35"/>
    </row>
    <row r="57" spans="1:8" s="36" customFormat="1" ht="12.75">
      <c r="A57" s="31" t="s">
        <v>82</v>
      </c>
      <c r="B57" s="32">
        <v>15</v>
      </c>
      <c r="C57" s="33" t="s">
        <v>83</v>
      </c>
      <c r="D57" s="34"/>
      <c r="E57" s="35"/>
      <c r="F57" s="35"/>
      <c r="G57" s="35"/>
      <c r="H57" s="35"/>
    </row>
    <row r="58" spans="1:8" s="36" customFormat="1" ht="12.75">
      <c r="A58" s="31" t="s">
        <v>84</v>
      </c>
      <c r="B58" s="32">
        <v>32</v>
      </c>
      <c r="C58" s="33" t="s">
        <v>85</v>
      </c>
      <c r="E58" s="35"/>
      <c r="F58" s="35"/>
      <c r="G58" s="35"/>
      <c r="H58" s="35"/>
    </row>
    <row r="59" spans="1:8" s="36" customFormat="1" ht="12.75">
      <c r="A59" s="36" t="s">
        <v>86</v>
      </c>
      <c r="B59" s="42"/>
      <c r="C59" s="43"/>
      <c r="D59" s="44" t="s">
        <v>87</v>
      </c>
      <c r="E59" s="35"/>
      <c r="F59" s="35"/>
      <c r="G59" s="35"/>
      <c r="H59" s="35"/>
    </row>
    <row r="60" spans="1:8" s="36" customFormat="1" ht="5.25" customHeight="1">
      <c r="A60" s="45"/>
      <c r="B60" s="46"/>
      <c r="C60" s="47"/>
      <c r="D60" s="48"/>
      <c r="E60" s="49"/>
      <c r="F60" s="49"/>
      <c r="G60" s="49"/>
      <c r="H60" s="50"/>
    </row>
    <row r="61" spans="1:8" ht="12.75">
      <c r="A61" s="51" t="s">
        <v>88</v>
      </c>
      <c r="E61" s="52" t="s">
        <v>89</v>
      </c>
      <c r="H61" s="13"/>
    </row>
    <row r="62" spans="1:8" ht="19.5" customHeight="1">
      <c r="A62" s="53"/>
      <c r="B62" s="54" t="s">
        <v>90</v>
      </c>
      <c r="C62" s="55"/>
      <c r="E62" s="12"/>
      <c r="F62" s="12"/>
      <c r="G62" s="12"/>
      <c r="H62" s="12"/>
    </row>
    <row r="63" spans="1:8" ht="16.5" customHeight="1">
      <c r="A63" s="56" t="s">
        <v>91</v>
      </c>
      <c r="B63" s="57" t="s">
        <v>92</v>
      </c>
      <c r="C63" s="58"/>
      <c r="E63" s="59"/>
      <c r="F63" s="59"/>
      <c r="G63" s="59"/>
      <c r="H63" s="59"/>
    </row>
    <row r="64" ht="19.5" customHeight="1">
      <c r="A64" s="60"/>
    </row>
    <row r="70" ht="12.75">
      <c r="F70" s="61"/>
    </row>
  </sheetData>
  <sheetProtection selectLockedCells="1" selectUnlockedCells="1"/>
  <hyperlinks>
    <hyperlink ref="D59" r:id="rId1" display="http://www.autourheilu.fi/lajit/karting/luokitustodistukset/"/>
  </hyperlinks>
  <printOptions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43">
      <selection activeCell="E64" sqref="E64"/>
    </sheetView>
  </sheetViews>
  <sheetFormatPr defaultColWidth="9.140625" defaultRowHeight="12.75"/>
  <cols>
    <col min="1" max="1" width="35.8515625" style="1" customWidth="1"/>
    <col min="2" max="2" width="10.00390625" style="1" customWidth="1"/>
    <col min="3" max="3" width="12.8515625" style="1" customWidth="1"/>
    <col min="4" max="4" width="10.7109375" style="62" customWidth="1"/>
    <col min="5" max="5" width="10.8515625" style="1" customWidth="1"/>
    <col min="6" max="7" width="10.7109375" style="0" customWidth="1"/>
  </cols>
  <sheetData>
    <row r="1" spans="1:6" ht="21" customHeight="1">
      <c r="A1" s="63"/>
      <c r="B1" s="3"/>
      <c r="C1" s="64" t="s">
        <v>93</v>
      </c>
      <c r="E1" s="65"/>
      <c r="F1" s="5"/>
    </row>
    <row r="2" spans="1:6" ht="17.25" customHeight="1">
      <c r="A2" s="8" t="s">
        <v>1</v>
      </c>
      <c r="B2" s="3"/>
      <c r="C2" s="3"/>
      <c r="F2" s="5"/>
    </row>
    <row r="3" spans="1:6" ht="17.25" customHeight="1">
      <c r="A3" s="9" t="s">
        <v>2</v>
      </c>
      <c r="B3" s="3"/>
      <c r="C3" s="10" t="s">
        <v>94</v>
      </c>
      <c r="D3" s="66"/>
      <c r="E3" s="53"/>
      <c r="F3" s="67"/>
    </row>
    <row r="4" spans="3:6" ht="12.75">
      <c r="C4" s="60"/>
      <c r="D4" s="68"/>
      <c r="E4" s="60"/>
      <c r="F4" s="5"/>
    </row>
    <row r="5" spans="2:6" ht="9" customHeight="1">
      <c r="B5" s="3"/>
      <c r="C5" s="3"/>
      <c r="F5" s="5"/>
    </row>
    <row r="6" spans="1:7" s="72" customFormat="1" ht="12.75">
      <c r="A6" s="69" t="s">
        <v>4</v>
      </c>
      <c r="B6" s="70" t="s">
        <v>5</v>
      </c>
      <c r="C6" s="70" t="s">
        <v>6</v>
      </c>
      <c r="D6" s="70" t="s">
        <v>7</v>
      </c>
      <c r="E6" s="70" t="s">
        <v>8</v>
      </c>
      <c r="F6" s="70" t="s">
        <v>9</v>
      </c>
      <c r="G6" s="71" t="s">
        <v>11</v>
      </c>
    </row>
    <row r="7" spans="1:7" s="72" customFormat="1" ht="12.75">
      <c r="A7" s="31" t="s">
        <v>95</v>
      </c>
      <c r="B7" s="32">
        <v>100</v>
      </c>
      <c r="C7" s="33" t="s">
        <v>14</v>
      </c>
      <c r="D7" s="73"/>
      <c r="E7" s="31"/>
      <c r="F7" s="35"/>
      <c r="G7" s="35"/>
    </row>
    <row r="8" spans="1:7" s="72" customFormat="1" ht="12.75">
      <c r="A8" s="31" t="s">
        <v>95</v>
      </c>
      <c r="B8" s="30" t="s">
        <v>15</v>
      </c>
      <c r="C8" s="27"/>
      <c r="D8" s="73"/>
      <c r="E8" s="31"/>
      <c r="F8" s="35"/>
      <c r="G8" s="35"/>
    </row>
    <row r="9" spans="1:7" s="72" customFormat="1" ht="12.75">
      <c r="A9" s="31" t="s">
        <v>19</v>
      </c>
      <c r="B9" s="32" t="s">
        <v>96</v>
      </c>
      <c r="C9" s="33" t="s">
        <v>21</v>
      </c>
      <c r="D9" s="73"/>
      <c r="E9" s="31"/>
      <c r="F9" s="35"/>
      <c r="G9" s="74"/>
    </row>
    <row r="10" spans="1:7" s="72" customFormat="1" ht="12.75">
      <c r="A10" s="40" t="s">
        <v>17</v>
      </c>
      <c r="B10" s="75">
        <v>46</v>
      </c>
      <c r="C10" s="76" t="s">
        <v>97</v>
      </c>
      <c r="D10" s="73"/>
      <c r="E10" s="31"/>
      <c r="F10" s="35"/>
      <c r="G10" s="35"/>
    </row>
    <row r="11" spans="1:7" s="72" customFormat="1" ht="12.75">
      <c r="A11" s="31" t="s">
        <v>98</v>
      </c>
      <c r="B11" s="32">
        <v>52.61</v>
      </c>
      <c r="C11" s="33" t="s">
        <v>14</v>
      </c>
      <c r="D11" s="73"/>
      <c r="E11" s="31"/>
      <c r="F11" s="35"/>
      <c r="G11" s="74"/>
    </row>
    <row r="12" spans="1:7" s="72" customFormat="1" ht="12.75">
      <c r="A12" s="40" t="s">
        <v>29</v>
      </c>
      <c r="B12" s="77"/>
      <c r="C12" s="77"/>
      <c r="D12" s="73"/>
      <c r="E12" s="31"/>
      <c r="F12" s="35"/>
      <c r="G12" s="35"/>
    </row>
    <row r="13" spans="1:7" s="79" customFormat="1" ht="12.75">
      <c r="A13" s="31" t="s">
        <v>99</v>
      </c>
      <c r="B13" s="32">
        <v>0.8</v>
      </c>
      <c r="C13" s="33" t="s">
        <v>14</v>
      </c>
      <c r="D13" s="78"/>
      <c r="E13" s="31"/>
      <c r="F13" s="35"/>
      <c r="G13" s="77"/>
    </row>
    <row r="14" spans="1:7" s="79" customFormat="1" ht="12.75">
      <c r="A14" s="31" t="s">
        <v>100</v>
      </c>
      <c r="B14" s="32">
        <v>31</v>
      </c>
      <c r="C14" s="33" t="s">
        <v>14</v>
      </c>
      <c r="D14" s="78"/>
      <c r="E14" s="31"/>
      <c r="F14" s="35"/>
      <c r="G14" s="35"/>
    </row>
    <row r="15" spans="1:7" s="79" customFormat="1" ht="12.75">
      <c r="A15" s="31" t="s">
        <v>101</v>
      </c>
      <c r="B15" s="32">
        <v>23.2</v>
      </c>
      <c r="C15" s="33" t="s">
        <v>102</v>
      </c>
      <c r="D15" s="78"/>
      <c r="E15" s="31"/>
      <c r="F15" s="35"/>
      <c r="G15" s="77"/>
    </row>
    <row r="16" spans="1:7" s="72" customFormat="1" ht="12.75">
      <c r="A16" s="40" t="s">
        <v>103</v>
      </c>
      <c r="B16" s="32"/>
      <c r="C16" s="33"/>
      <c r="D16" s="73"/>
      <c r="E16" s="31"/>
      <c r="F16" s="35" t="s">
        <v>104</v>
      </c>
      <c r="G16" s="35"/>
    </row>
    <row r="17" spans="1:7" s="72" customFormat="1" ht="12.75">
      <c r="A17" s="31" t="s">
        <v>105</v>
      </c>
      <c r="B17" s="32">
        <v>9.15</v>
      </c>
      <c r="C17" s="33" t="s">
        <v>106</v>
      </c>
      <c r="D17" s="73"/>
      <c r="E17" s="31"/>
      <c r="F17" s="35"/>
      <c r="G17" s="74"/>
    </row>
    <row r="18" spans="1:7" s="72" customFormat="1" ht="12.75">
      <c r="A18" s="31" t="s">
        <v>48</v>
      </c>
      <c r="B18" s="32">
        <v>40.38</v>
      </c>
      <c r="C18" s="33" t="s">
        <v>21</v>
      </c>
      <c r="D18" s="73"/>
      <c r="E18" s="31"/>
      <c r="F18" s="35"/>
      <c r="G18" s="35"/>
    </row>
    <row r="19" spans="1:7" s="72" customFormat="1" ht="12.75">
      <c r="A19" s="40" t="s">
        <v>107</v>
      </c>
      <c r="B19" s="32"/>
      <c r="C19" s="33"/>
      <c r="D19" s="73"/>
      <c r="E19" s="31"/>
      <c r="F19" s="35"/>
      <c r="G19" s="74"/>
    </row>
    <row r="20" spans="1:7" s="79" customFormat="1" ht="12.75">
      <c r="A20" s="31" t="s">
        <v>108</v>
      </c>
      <c r="B20" s="32">
        <v>158</v>
      </c>
      <c r="C20" s="33" t="s">
        <v>109</v>
      </c>
      <c r="D20" s="78"/>
      <c r="E20" s="31"/>
      <c r="F20" s="35"/>
      <c r="G20" s="35"/>
    </row>
    <row r="21" spans="1:7" s="79" customFormat="1" ht="12.75">
      <c r="A21" s="31" t="s">
        <v>110</v>
      </c>
      <c r="B21" s="32">
        <v>176</v>
      </c>
      <c r="C21" s="33" t="s">
        <v>109</v>
      </c>
      <c r="D21" s="78"/>
      <c r="E21" s="31"/>
      <c r="F21" s="35"/>
      <c r="G21" s="77"/>
    </row>
    <row r="22" spans="1:7" s="72" customFormat="1" ht="12.75">
      <c r="A22" s="31" t="s">
        <v>111</v>
      </c>
      <c r="B22" s="32">
        <v>119</v>
      </c>
      <c r="C22" s="33" t="s">
        <v>109</v>
      </c>
      <c r="D22" s="73"/>
      <c r="E22" s="31"/>
      <c r="F22" s="35"/>
      <c r="G22" s="35"/>
    </row>
    <row r="23" spans="1:7" s="79" customFormat="1" ht="12.75">
      <c r="A23" s="40" t="s">
        <v>112</v>
      </c>
      <c r="B23" s="32"/>
      <c r="C23" s="33"/>
      <c r="D23" s="78"/>
      <c r="E23" s="31"/>
      <c r="F23" s="35"/>
      <c r="G23" s="77"/>
    </row>
    <row r="24" spans="1:7" s="79" customFormat="1" ht="12.75">
      <c r="A24" s="31" t="s">
        <v>113</v>
      </c>
      <c r="B24" s="32">
        <v>80.5</v>
      </c>
      <c r="C24" s="33" t="s">
        <v>114</v>
      </c>
      <c r="D24" s="78"/>
      <c r="E24" s="31"/>
      <c r="F24" s="35"/>
      <c r="G24" s="77"/>
    </row>
    <row r="25" spans="1:7" s="79" customFormat="1" ht="12.75">
      <c r="A25" s="31" t="s">
        <v>115</v>
      </c>
      <c r="B25" s="32">
        <v>81</v>
      </c>
      <c r="C25" s="33" t="s">
        <v>106</v>
      </c>
      <c r="D25" s="78"/>
      <c r="E25" s="31"/>
      <c r="F25" s="35"/>
      <c r="G25" s="77"/>
    </row>
    <row r="26" spans="1:7" s="72" customFormat="1" ht="12.75">
      <c r="A26" s="40" t="s">
        <v>116</v>
      </c>
      <c r="B26" s="32"/>
      <c r="C26" s="33"/>
      <c r="D26" s="73"/>
      <c r="E26" s="31"/>
      <c r="F26" s="35"/>
      <c r="G26" s="35"/>
    </row>
    <row r="27" spans="1:7" s="82" customFormat="1" ht="12.75">
      <c r="A27" s="31" t="s">
        <v>48</v>
      </c>
      <c r="B27" s="32">
        <v>12</v>
      </c>
      <c r="C27" s="33" t="s">
        <v>117</v>
      </c>
      <c r="D27" s="73"/>
      <c r="E27" s="40"/>
      <c r="F27" s="80"/>
      <c r="G27" s="81"/>
    </row>
    <row r="28" spans="1:7" s="79" customFormat="1" ht="12.75">
      <c r="A28" s="31" t="s">
        <v>118</v>
      </c>
      <c r="B28" s="32">
        <v>26</v>
      </c>
      <c r="C28" s="33" t="s">
        <v>58</v>
      </c>
      <c r="D28" s="78"/>
      <c r="E28" s="31"/>
      <c r="F28" s="35"/>
      <c r="G28" s="35"/>
    </row>
    <row r="29" spans="1:7" s="79" customFormat="1" ht="12.75">
      <c r="A29" s="31" t="s">
        <v>119</v>
      </c>
      <c r="B29" s="32">
        <v>1</v>
      </c>
      <c r="C29" s="33" t="s">
        <v>45</v>
      </c>
      <c r="D29" s="78"/>
      <c r="E29" s="31"/>
      <c r="F29" s="35"/>
      <c r="G29" s="35"/>
    </row>
    <row r="30" spans="1:7" s="72" customFormat="1" ht="12.75">
      <c r="A30" s="40" t="s">
        <v>120</v>
      </c>
      <c r="B30" s="32"/>
      <c r="C30" s="33"/>
      <c r="D30" s="73"/>
      <c r="E30" s="31"/>
      <c r="F30" s="35"/>
      <c r="G30" s="74"/>
    </row>
    <row r="31" spans="1:7" s="82" customFormat="1" ht="12.75">
      <c r="A31" s="31" t="s">
        <v>48</v>
      </c>
      <c r="B31" s="32">
        <v>10.1</v>
      </c>
      <c r="C31" s="33" t="s">
        <v>106</v>
      </c>
      <c r="D31" s="73"/>
      <c r="E31" s="40"/>
      <c r="F31" s="80"/>
      <c r="G31" s="80"/>
    </row>
    <row r="32" spans="1:7" s="72" customFormat="1" ht="12.75">
      <c r="A32" s="31" t="s">
        <v>118</v>
      </c>
      <c r="B32" s="32">
        <v>26</v>
      </c>
      <c r="C32" s="33" t="s">
        <v>121</v>
      </c>
      <c r="D32" s="73"/>
      <c r="E32" s="31"/>
      <c r="F32" s="35"/>
      <c r="G32" s="74"/>
    </row>
    <row r="33" spans="1:7" s="72" customFormat="1" ht="12.75">
      <c r="A33" s="40" t="s">
        <v>35</v>
      </c>
      <c r="B33" s="32"/>
      <c r="C33" s="33"/>
      <c r="D33" s="73"/>
      <c r="E33" s="31"/>
      <c r="F33" s="35"/>
      <c r="G33" s="35"/>
    </row>
    <row r="34" spans="1:7" s="72" customFormat="1" ht="12.75">
      <c r="A34" s="31" t="s">
        <v>122</v>
      </c>
      <c r="B34" s="32">
        <v>65</v>
      </c>
      <c r="C34" s="33" t="s">
        <v>106</v>
      </c>
      <c r="D34" s="73"/>
      <c r="E34" s="31"/>
      <c r="F34" s="35"/>
      <c r="G34" s="74"/>
    </row>
    <row r="35" spans="1:7" s="72" customFormat="1" ht="12.75">
      <c r="A35" s="31" t="s">
        <v>123</v>
      </c>
      <c r="B35" s="32"/>
      <c r="C35" s="33"/>
      <c r="D35" s="73"/>
      <c r="E35" s="31"/>
      <c r="F35" s="35"/>
      <c r="G35" s="35"/>
    </row>
    <row r="36" spans="1:7" s="82" customFormat="1" ht="12.75">
      <c r="A36" s="40" t="s">
        <v>40</v>
      </c>
      <c r="B36" s="75"/>
      <c r="C36" s="76"/>
      <c r="D36" s="73"/>
      <c r="E36" s="40"/>
      <c r="F36" s="80"/>
      <c r="G36" s="80"/>
    </row>
    <row r="37" spans="1:7" s="72" customFormat="1" ht="12.75">
      <c r="A37" s="31" t="s">
        <v>124</v>
      </c>
      <c r="B37" s="32">
        <v>25.4</v>
      </c>
      <c r="C37" s="33" t="s">
        <v>14</v>
      </c>
      <c r="D37" s="73"/>
      <c r="E37" s="31"/>
      <c r="F37" s="35"/>
      <c r="G37" s="74"/>
    </row>
    <row r="38" spans="1:7" s="72" customFormat="1" ht="12.75">
      <c r="A38" s="31" t="s">
        <v>125</v>
      </c>
      <c r="B38" s="32">
        <v>23.83</v>
      </c>
      <c r="C38" s="33" t="s">
        <v>14</v>
      </c>
      <c r="D38" s="73"/>
      <c r="E38" s="31"/>
      <c r="F38" s="35"/>
      <c r="G38" s="35"/>
    </row>
    <row r="39" spans="1:7" s="72" customFormat="1" ht="12.75">
      <c r="A39" s="40" t="s">
        <v>126</v>
      </c>
      <c r="B39" s="32"/>
      <c r="C39" s="33"/>
      <c r="D39" s="73"/>
      <c r="E39" s="31"/>
      <c r="F39" s="35"/>
      <c r="G39" s="74"/>
    </row>
    <row r="40" spans="1:7" s="72" customFormat="1" ht="12.75">
      <c r="A40" s="31" t="s">
        <v>127</v>
      </c>
      <c r="B40" s="32">
        <v>45</v>
      </c>
      <c r="C40" s="33" t="s">
        <v>68</v>
      </c>
      <c r="D40" s="73"/>
      <c r="E40" s="31"/>
      <c r="F40" s="35"/>
      <c r="G40" s="35"/>
    </row>
    <row r="41" spans="1:7" s="72" customFormat="1" ht="12.75">
      <c r="A41" s="31" t="s">
        <v>128</v>
      </c>
      <c r="B41" s="32">
        <v>90</v>
      </c>
      <c r="C41" s="33" t="s">
        <v>75</v>
      </c>
      <c r="D41" s="73"/>
      <c r="E41" s="31"/>
      <c r="F41" s="35"/>
      <c r="G41" s="74"/>
    </row>
    <row r="42" spans="1:7" s="79" customFormat="1" ht="12.75">
      <c r="A42" s="31" t="s">
        <v>77</v>
      </c>
      <c r="B42" s="32">
        <v>190</v>
      </c>
      <c r="C42" s="33" t="s">
        <v>129</v>
      </c>
      <c r="D42" s="78"/>
      <c r="E42" s="31"/>
      <c r="F42" s="35"/>
      <c r="G42" s="35"/>
    </row>
    <row r="43" spans="1:7" s="72" customFormat="1" ht="12.75">
      <c r="A43" s="31" t="s">
        <v>130</v>
      </c>
      <c r="B43" s="32">
        <v>485</v>
      </c>
      <c r="C43" s="33" t="s">
        <v>131</v>
      </c>
      <c r="D43" s="73"/>
      <c r="E43" s="31"/>
      <c r="F43" s="35"/>
      <c r="G43" s="74"/>
    </row>
    <row r="44" spans="1:7" s="79" customFormat="1" ht="12.75">
      <c r="A44" s="31" t="s">
        <v>79</v>
      </c>
      <c r="B44" s="32">
        <v>325</v>
      </c>
      <c r="C44" s="33" t="s">
        <v>132</v>
      </c>
      <c r="D44" s="78"/>
      <c r="E44" s="31"/>
      <c r="F44" s="35"/>
      <c r="G44" s="35"/>
    </row>
    <row r="45" spans="1:7" s="79" customFormat="1" ht="12.75">
      <c r="A45" s="31" t="s">
        <v>133</v>
      </c>
      <c r="B45" s="32" t="s">
        <v>134</v>
      </c>
      <c r="C45" s="33"/>
      <c r="D45" s="78"/>
      <c r="E45" s="31"/>
      <c r="F45" s="35"/>
      <c r="G45" s="35"/>
    </row>
    <row r="46" spans="1:7" s="79" customFormat="1" ht="12.75">
      <c r="A46" s="31" t="s">
        <v>135</v>
      </c>
      <c r="B46" s="32">
        <v>21</v>
      </c>
      <c r="C46" s="33" t="s">
        <v>68</v>
      </c>
      <c r="D46" s="78"/>
      <c r="E46" s="31"/>
      <c r="F46" s="35"/>
      <c r="G46" s="35"/>
    </row>
    <row r="47" spans="1:7" s="79" customFormat="1" ht="12.75">
      <c r="A47" s="40" t="s">
        <v>136</v>
      </c>
      <c r="B47" s="75"/>
      <c r="C47" s="76"/>
      <c r="D47" s="78"/>
      <c r="E47" s="31"/>
      <c r="F47" s="35"/>
      <c r="G47" s="35"/>
    </row>
    <row r="48" spans="1:7" s="82" customFormat="1" ht="12.75">
      <c r="A48" s="31" t="s">
        <v>137</v>
      </c>
      <c r="B48" s="32">
        <v>35</v>
      </c>
      <c r="C48" s="33" t="s">
        <v>71</v>
      </c>
      <c r="D48" s="73"/>
      <c r="E48" s="40"/>
      <c r="F48" s="80"/>
      <c r="G48" s="80"/>
    </row>
    <row r="49" spans="1:7" s="72" customFormat="1" ht="12.75">
      <c r="A49" s="31" t="s">
        <v>138</v>
      </c>
      <c r="B49" s="32">
        <v>20</v>
      </c>
      <c r="C49" s="33" t="s">
        <v>75</v>
      </c>
      <c r="D49" s="73"/>
      <c r="E49" s="31"/>
      <c r="F49" s="35"/>
      <c r="G49" s="74"/>
    </row>
    <row r="50" spans="1:7" s="72" customFormat="1" ht="12.75">
      <c r="A50" s="31" t="s">
        <v>73</v>
      </c>
      <c r="B50" s="32">
        <v>125</v>
      </c>
      <c r="C50" s="33" t="s">
        <v>139</v>
      </c>
      <c r="D50" s="73"/>
      <c r="E50" s="31"/>
      <c r="F50" s="35"/>
      <c r="G50" s="35"/>
    </row>
    <row r="51" spans="1:7" s="72" customFormat="1" ht="12.75">
      <c r="A51" s="31"/>
      <c r="B51" s="32"/>
      <c r="C51" s="33"/>
      <c r="D51" s="73"/>
      <c r="E51" s="31"/>
      <c r="F51" s="35"/>
      <c r="G51" s="74"/>
    </row>
    <row r="52" spans="1:7" s="72" customFormat="1" ht="12.75">
      <c r="A52" s="31"/>
      <c r="B52" s="32"/>
      <c r="C52" s="33"/>
      <c r="D52" s="73"/>
      <c r="E52" s="31"/>
      <c r="F52" s="35"/>
      <c r="G52" s="74"/>
    </row>
    <row r="53" spans="1:7" s="72" customFormat="1" ht="12.75">
      <c r="A53" s="31"/>
      <c r="B53" s="32"/>
      <c r="C53" s="33"/>
      <c r="D53" s="73"/>
      <c r="E53" s="31"/>
      <c r="F53" s="35"/>
      <c r="G53" s="35"/>
    </row>
    <row r="54" spans="1:7" s="72" customFormat="1" ht="12.75">
      <c r="A54" s="31"/>
      <c r="B54" s="32"/>
      <c r="C54" s="33"/>
      <c r="D54" s="73"/>
      <c r="E54" s="31"/>
      <c r="F54" s="35"/>
      <c r="G54" s="74"/>
    </row>
    <row r="55" spans="1:7" s="72" customFormat="1" ht="12.75">
      <c r="A55" s="31"/>
      <c r="B55" s="32"/>
      <c r="C55" s="33"/>
      <c r="D55" s="73"/>
      <c r="E55" s="31"/>
      <c r="F55" s="35"/>
      <c r="G55" s="35"/>
    </row>
    <row r="56" spans="1:7" s="72" customFormat="1" ht="12.75">
      <c r="A56" s="31"/>
      <c r="B56" s="32"/>
      <c r="C56" s="33"/>
      <c r="D56" s="73"/>
      <c r="E56" s="31"/>
      <c r="F56" s="35"/>
      <c r="G56" s="35"/>
    </row>
    <row r="57" spans="1:7" s="72" customFormat="1" ht="12.75">
      <c r="A57" s="72" t="s">
        <v>86</v>
      </c>
      <c r="B57" s="31" t="s">
        <v>87</v>
      </c>
      <c r="C57" s="33"/>
      <c r="D57" s="73"/>
      <c r="E57" s="31"/>
      <c r="F57" s="35"/>
      <c r="G57" s="35"/>
    </row>
    <row r="58" spans="1:7" s="72" customFormat="1" ht="7.5" customHeight="1">
      <c r="A58" s="45"/>
      <c r="B58" s="83"/>
      <c r="C58" s="84"/>
      <c r="D58" s="85"/>
      <c r="E58" s="45"/>
      <c r="F58" s="50"/>
      <c r="G58" s="86"/>
    </row>
    <row r="59" spans="1:7" s="72" customFormat="1" ht="12.75">
      <c r="A59" s="87" t="s">
        <v>140</v>
      </c>
      <c r="B59" s="79"/>
      <c r="C59" s="79"/>
      <c r="D59" s="87" t="s">
        <v>141</v>
      </c>
      <c r="F59" s="88"/>
      <c r="G59" s="88"/>
    </row>
    <row r="60" spans="1:7" s="72" customFormat="1" ht="19.5" customHeight="1">
      <c r="A60" s="89"/>
      <c r="B60" s="90" t="s">
        <v>90</v>
      </c>
      <c r="C60" s="89"/>
      <c r="D60" s="91"/>
      <c r="E60" s="89"/>
      <c r="F60" s="92"/>
      <c r="G60" s="92"/>
    </row>
    <row r="61" spans="1:6" s="72" customFormat="1" ht="16.5" customHeight="1">
      <c r="A61" s="93" t="s">
        <v>91</v>
      </c>
      <c r="B61" s="87" t="s">
        <v>92</v>
      </c>
      <c r="C61" s="94"/>
      <c r="D61" s="95"/>
      <c r="E61" s="96"/>
      <c r="F61" s="86"/>
    </row>
    <row r="62" ht="19.5" customHeight="1">
      <c r="A62" s="53"/>
    </row>
  </sheetData>
  <sheetProtection selectLockedCells="1" selectUnlockedCells="1"/>
  <printOptions/>
  <pageMargins left="0.19652777777777777" right="0.19652777777777777" top="0.19652777777777777" bottom="0.19722222222222222" header="0.5118055555555555" footer="0.15763888888888888"/>
  <pageSetup horizontalDpi="300" verticalDpi="300" orientation="portrait" paperSize="9"/>
  <headerFooter alignWithMargins="0"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7" sqref="A7"/>
    </sheetView>
  </sheetViews>
  <sheetFormatPr defaultColWidth="9.140625" defaultRowHeight="12.75"/>
  <cols>
    <col min="1" max="1" width="67.8515625" style="97" customWidth="1"/>
    <col min="2" max="2" width="0.42578125" style="97" customWidth="1"/>
    <col min="3" max="3" width="42.00390625" style="97" customWidth="1"/>
    <col min="4" max="4" width="0.42578125" style="97" customWidth="1"/>
    <col min="5" max="5" width="25.57421875" style="98" customWidth="1"/>
    <col min="6" max="6" width="0.2890625" style="0" customWidth="1"/>
  </cols>
  <sheetData>
    <row r="1" spans="1:5" ht="75" customHeight="1">
      <c r="A1" s="99" t="s">
        <v>142</v>
      </c>
      <c r="C1" s="100" t="s">
        <v>143</v>
      </c>
      <c r="E1" s="100" t="s">
        <v>144</v>
      </c>
    </row>
    <row r="2" spans="1:6" ht="198" customHeight="1">
      <c r="A2" s="101">
        <f>B2*C2*D2*E2*F2</f>
        <v>99.99662267363999</v>
      </c>
      <c r="B2" s="102">
        <v>0.7854</v>
      </c>
      <c r="C2" s="103">
        <v>5.261</v>
      </c>
      <c r="D2" s="97">
        <f>C2</f>
        <v>5.261</v>
      </c>
      <c r="E2" s="104">
        <v>4.6</v>
      </c>
      <c r="F2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</cp:lastModifiedBy>
  <cp:lastPrinted>2006-05-12T11:29:42Z</cp:lastPrinted>
  <dcterms:created xsi:type="dcterms:W3CDTF">2000-02-26T14:15:15Z</dcterms:created>
  <dcterms:modified xsi:type="dcterms:W3CDTF">2008-04-10T07:42:06Z</dcterms:modified>
  <cp:category/>
  <cp:version/>
  <cp:contentType/>
  <cp:contentStatus/>
</cp:coreProperties>
</file>