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v\Desktop\Materiaalipankin_päivitys\OR\"/>
    </mc:Choice>
  </mc:AlternateContent>
  <bookViews>
    <workbookView xWindow="0" yWindow="0" windowWidth="14115" windowHeight="12300"/>
  </bookViews>
  <sheets>
    <sheet name="OR Tuomariston PJ-ilmoitus" sheetId="1" r:id="rId1"/>
  </sheets>
  <calcPr calcId="152511"/>
</workbook>
</file>

<file path=xl/calcChain.xml><?xml version="1.0" encoding="utf-8"?>
<calcChain xmlns="http://schemas.openxmlformats.org/spreadsheetml/2006/main">
  <c r="I66" i="1" l="1"/>
  <c r="I70" i="1"/>
  <c r="I76" i="1"/>
  <c r="I85" i="1"/>
  <c r="I96" i="1"/>
  <c r="I104" i="1"/>
  <c r="I110" i="1"/>
  <c r="I139" i="1"/>
  <c r="I144" i="1"/>
  <c r="I152" i="1"/>
  <c r="I153" i="1" l="1"/>
  <c r="N7" i="1" s="1"/>
</calcChain>
</file>

<file path=xl/sharedStrings.xml><?xml version="1.0" encoding="utf-8"?>
<sst xmlns="http://schemas.openxmlformats.org/spreadsheetml/2006/main" count="265" uniqueCount="224">
  <si>
    <t>AKK:n lupanumero</t>
  </si>
  <si>
    <t xml:space="preserve"> </t>
  </si>
  <si>
    <t>Paikkakunta</t>
  </si>
  <si>
    <t>Kilpailun pvm</t>
  </si>
  <si>
    <t>Vastaava järjestäjä</t>
  </si>
  <si>
    <t>Avustavat järjestäjät</t>
  </si>
  <si>
    <t>Kilpailun johtaja</t>
  </si>
  <si>
    <t>Osoitetiedot</t>
  </si>
  <si>
    <t>Arvosanat</t>
  </si>
  <si>
    <t>Liitteet</t>
  </si>
  <si>
    <t>Erittäin hyvä</t>
  </si>
  <si>
    <t>X</t>
  </si>
  <si>
    <t>Kilpailukutsu</t>
  </si>
  <si>
    <t>Palkintopöytäkirjat</t>
  </si>
  <si>
    <t>Hyvä</t>
  </si>
  <si>
    <t>Korjattu lähtöluettelo</t>
  </si>
  <si>
    <t>Lisämääräykset</t>
  </si>
  <si>
    <t>Normaali</t>
  </si>
  <si>
    <t>Tuomariston pöytäkirjat</t>
  </si>
  <si>
    <t>Vastalauseet</t>
  </si>
  <si>
    <t>Välttävä</t>
  </si>
  <si>
    <t>Katsastuspäällikön raportit</t>
  </si>
  <si>
    <t>Vetoamisilmoitukset</t>
  </si>
  <si>
    <t>Heikko</t>
  </si>
  <si>
    <t>Kohteen A - F "kyllä" vastauksissa on viitattava aina vastaavaan kohtaan tuomariston pöytäkirjoissa.</t>
  </si>
  <si>
    <t>A</t>
  </si>
  <si>
    <t>Tarkastukseen johtaneet onnettomuudet</t>
  </si>
  <si>
    <t xml:space="preserve"> Ei</t>
  </si>
  <si>
    <t xml:space="preserve"> Kyllä</t>
  </si>
  <si>
    <t>Onnettomuusraportit liitteenä</t>
  </si>
  <si>
    <t>B</t>
  </si>
  <si>
    <t>Onko tutkijalautakunta kokoontunut</t>
  </si>
  <si>
    <t>onnettomuuden takia</t>
  </si>
  <si>
    <t>C</t>
  </si>
  <si>
    <t>Virheelliseen ajoon syyllistyneet</t>
  </si>
  <si>
    <t>D</t>
  </si>
  <si>
    <t>Epäurheilijamaiseen käytökseen syyllistyneet</t>
  </si>
  <si>
    <t>E</t>
  </si>
  <si>
    <t>Vastalauseet / Vetoamisilmoitukset</t>
  </si>
  <si>
    <t>F</t>
  </si>
  <si>
    <t>AKK:lle esitettävät jatkotoimenpiteet</t>
  </si>
  <si>
    <t xml:space="preserve"> Kyllä, katso kohta 14</t>
  </si>
  <si>
    <t>Kilpailun arvostelu</t>
  </si>
  <si>
    <t>Nro</t>
  </si>
  <si>
    <t xml:space="preserve"> Arvostelukohde</t>
  </si>
  <si>
    <t>Arvosana</t>
  </si>
  <si>
    <t>TIEDOTUS KILPAILUSTA</t>
  </si>
  <si>
    <t>1.1.</t>
  </si>
  <si>
    <t xml:space="preserve"> Yhteydenotot valvojaan</t>
  </si>
  <si>
    <t>1.2.</t>
  </si>
  <si>
    <t xml:space="preserve"> Tiedotustoiminta ennakkoon</t>
  </si>
  <si>
    <t>1.3.</t>
  </si>
  <si>
    <t xml:space="preserve"> Mainonta</t>
  </si>
  <si>
    <t>SAAPUMINEN</t>
  </si>
  <si>
    <t>2.1.</t>
  </si>
  <si>
    <t xml:space="preserve"> Viitoitus/opastus</t>
  </si>
  <si>
    <t>2.2.</t>
  </si>
  <si>
    <t>Toimiston sijainti/toiminta</t>
  </si>
  <si>
    <t>KATSASTUS</t>
  </si>
  <si>
    <t>3.1.</t>
  </si>
  <si>
    <t>3.2.</t>
  </si>
  <si>
    <t xml:space="preserve"> Turvatarkastus</t>
  </si>
  <si>
    <t>3.3.</t>
  </si>
  <si>
    <t>3.4.</t>
  </si>
  <si>
    <t>VARIKOT</t>
  </si>
  <si>
    <t>4.1.</t>
  </si>
  <si>
    <t xml:space="preserve"> Tilavuus/kunto</t>
  </si>
  <si>
    <t>4.2.</t>
  </si>
  <si>
    <t xml:space="preserve"> Toimivuus</t>
  </si>
  <si>
    <t>4.3.</t>
  </si>
  <si>
    <t xml:space="preserve"> Kulkuyhteydet radalle</t>
  </si>
  <si>
    <t>4.4.</t>
  </si>
  <si>
    <t xml:space="preserve"> Sammutusvalmius</t>
  </si>
  <si>
    <t>4.5.</t>
  </si>
  <si>
    <t>4.6.</t>
  </si>
  <si>
    <t>4.7.</t>
  </si>
  <si>
    <t xml:space="preserve"> Kanttiinit</t>
  </si>
  <si>
    <t>RATA / JAKSOT</t>
  </si>
  <si>
    <t>Radantarkastuksen pvm</t>
  </si>
  <si>
    <t>5.1.</t>
  </si>
  <si>
    <t xml:space="preserve"> Sääntöjenmukaisuus</t>
  </si>
  <si>
    <t>5.2.</t>
  </si>
  <si>
    <t xml:space="preserve"> Lähtöalueet</t>
  </si>
  <si>
    <t>5.3.</t>
  </si>
  <si>
    <t xml:space="preserve"> Kestävyys</t>
  </si>
  <si>
    <t>5.4.</t>
  </si>
  <si>
    <t xml:space="preserve"> Ajettavuus</t>
  </si>
  <si>
    <t>5.5.</t>
  </si>
  <si>
    <t xml:space="preserve"> Reittimerkintä</t>
  </si>
  <si>
    <t>5.6.</t>
  </si>
  <si>
    <t xml:space="preserve"> Hinaus / Vinssaus</t>
  </si>
  <si>
    <t>TURVALLISUUS</t>
  </si>
  <si>
    <t>Turvatarkastuksen pvm</t>
  </si>
  <si>
    <t>6.1.</t>
  </si>
  <si>
    <t xml:space="preserve"> Yleisö</t>
  </si>
  <si>
    <t>6.2.</t>
  </si>
  <si>
    <t xml:space="preserve"> Kilpailijat</t>
  </si>
  <si>
    <t>6.3.</t>
  </si>
  <si>
    <t>6.4.</t>
  </si>
  <si>
    <t>6.5.</t>
  </si>
  <si>
    <t xml:space="preserve"> Pelastustoiminta</t>
  </si>
  <si>
    <t>6.6.</t>
  </si>
  <si>
    <t xml:space="preserve"> Ensiaputoiminta</t>
  </si>
  <si>
    <t>KILPAILUPAPERIT</t>
  </si>
  <si>
    <t>7.1.</t>
  </si>
  <si>
    <t>7.2.</t>
  </si>
  <si>
    <t xml:space="preserve"> Lähtöluettelo/korjattu lähtöluettelo</t>
  </si>
  <si>
    <t>7.3.</t>
  </si>
  <si>
    <t>7.4.</t>
  </si>
  <si>
    <t xml:space="preserve"> Palkintopöytäkirjat</t>
  </si>
  <si>
    <t>KILPAILUN LÄPIVIENTI</t>
  </si>
  <si>
    <t>8.1.</t>
  </si>
  <si>
    <t>8.2.</t>
  </si>
  <si>
    <t xml:space="preserve"> Ilmoitustaulun hoito</t>
  </si>
  <si>
    <t>8.3.</t>
  </si>
  <si>
    <t xml:space="preserve"> Tulosten julkaisu (ajanmukaisuus)</t>
  </si>
  <si>
    <t>8.4.</t>
  </si>
  <si>
    <t xml:space="preserve"> Jaksotuomareiden toiminta</t>
  </si>
  <si>
    <t>8.5.</t>
  </si>
  <si>
    <t xml:space="preserve"> Kilpailun maalin toiminta</t>
  </si>
  <si>
    <t>8.6.</t>
  </si>
  <si>
    <t xml:space="preserve"> Hinaukset / vinssaukset (toiminta)</t>
  </si>
  <si>
    <t>8.7.</t>
  </si>
  <si>
    <t>8.8.</t>
  </si>
  <si>
    <t xml:space="preserve"> Viestiyhteydet</t>
  </si>
  <si>
    <t>8.9.</t>
  </si>
  <si>
    <t xml:space="preserve"> Lopullisten tulosten julkaisu</t>
  </si>
  <si>
    <t>8.10.</t>
  </si>
  <si>
    <t>8.11.</t>
  </si>
  <si>
    <t xml:space="preserve"> Varikkovalvonta</t>
  </si>
  <si>
    <t>8.12.</t>
  </si>
  <si>
    <t xml:space="preserve"> Palkintojenjako</t>
  </si>
  <si>
    <t>8.13.</t>
  </si>
  <si>
    <t xml:space="preserve"> Palkinnot</t>
  </si>
  <si>
    <t>8.14.</t>
  </si>
  <si>
    <t xml:space="preserve"> Kilpailun aikataulu</t>
  </si>
  <si>
    <t>8.15.</t>
  </si>
  <si>
    <t xml:space="preserve"> Kilpailun johtaminen</t>
  </si>
  <si>
    <t>8.16.</t>
  </si>
  <si>
    <t xml:space="preserve"> Kilpailijan oikeusturva</t>
  </si>
  <si>
    <t>8.17.</t>
  </si>
  <si>
    <t xml:space="preserve"> Tuomariston toiminta</t>
  </si>
  <si>
    <t>8.18.</t>
  </si>
  <si>
    <t xml:space="preserve"> Käytös järjestäjät</t>
  </si>
  <si>
    <t>8.19.</t>
  </si>
  <si>
    <t>8.20.</t>
  </si>
  <si>
    <t>KUULUTUS</t>
  </si>
  <si>
    <t>Nimi</t>
  </si>
  <si>
    <t xml:space="preserve"> Kuuluttaja</t>
  </si>
  <si>
    <t>9.1.</t>
  </si>
  <si>
    <t>9.2.</t>
  </si>
  <si>
    <t>YLEISÖPALVELU</t>
  </si>
  <si>
    <t>10.1.</t>
  </si>
  <si>
    <t xml:space="preserve"> Käsiohjelma/lehdet</t>
  </si>
  <si>
    <t>10.2.</t>
  </si>
  <si>
    <t xml:space="preserve"> Katselualueet</t>
  </si>
  <si>
    <t>10.3.</t>
  </si>
  <si>
    <t>KAIKKI YHTEENSÄ</t>
  </si>
  <si>
    <t>TILASTOTIEDOT</t>
  </si>
  <si>
    <t xml:space="preserve"> Arvioitu yleisömäärä</t>
  </si>
  <si>
    <t xml:space="preserve"> Kuljettajan vaihtoja</t>
  </si>
  <si>
    <t xml:space="preserve"> Auton vaihtoja</t>
  </si>
  <si>
    <t xml:space="preserve"> Peruutuksia</t>
  </si>
  <si>
    <t xml:space="preserve"> Original</t>
  </si>
  <si>
    <t xml:space="preserve"> Standart</t>
  </si>
  <si>
    <t xml:space="preserve"> Modifield</t>
  </si>
  <si>
    <t xml:space="preserve"> Proto</t>
  </si>
  <si>
    <t xml:space="preserve"> Muut</t>
  </si>
  <si>
    <t>MUU PALAUTE KILPAILUSTA JÄRJESTÄJÄLLE JA AKK:LLE</t>
  </si>
  <si>
    <t xml:space="preserve"> Aikataulun noudatus</t>
  </si>
  <si>
    <t xml:space="preserve"> Toimihenkilöt</t>
  </si>
  <si>
    <t xml:space="preserve"> Turvasuunnitelma</t>
  </si>
  <si>
    <t xml:space="preserve"> Luvat/kutsuluonnos</t>
  </si>
  <si>
    <t xml:space="preserve"> Toimihenkilö paperit</t>
  </si>
  <si>
    <t>5.7.</t>
  </si>
  <si>
    <t>5.8.</t>
  </si>
  <si>
    <t>5.9.</t>
  </si>
  <si>
    <t xml:space="preserve"> Siirtymät</t>
  </si>
  <si>
    <t>Perustelut täytettävä</t>
  </si>
  <si>
    <t xml:space="preserve"> Ohjaajakokous</t>
  </si>
  <si>
    <t>1.4.</t>
  </si>
  <si>
    <t xml:space="preserve"> Tiedotus kilpailijoille</t>
  </si>
  <si>
    <t xml:space="preserve"> Radan ja merkintöjen kunnostukset</t>
  </si>
  <si>
    <t>Huomiot kilpailijoista :</t>
  </si>
  <si>
    <t xml:space="preserve"> Median huomiointi</t>
  </si>
  <si>
    <t xml:space="preserve"> Ympäristöasiat</t>
  </si>
  <si>
    <t xml:space="preserve"> Järjestyksenvalvojien toiminta</t>
  </si>
  <si>
    <t>Yhteystiedot</t>
  </si>
  <si>
    <t xml:space="preserve"> Asiantuntemus/ulosanti</t>
  </si>
  <si>
    <t>10.4.</t>
  </si>
  <si>
    <t>10.5.</t>
  </si>
  <si>
    <t xml:space="preserve"> Hinta/laatu (lipunhinta)</t>
  </si>
  <si>
    <t xml:space="preserve"> Oheistoiminta</t>
  </si>
  <si>
    <t>10.6.</t>
  </si>
  <si>
    <t xml:space="preserve"> WC-tilat</t>
  </si>
  <si>
    <t xml:space="preserve"> Parc ferme`alueen sijainti / valvonta</t>
  </si>
  <si>
    <t xml:space="preserve"> Polttoneste- ja öljyn käsittely</t>
  </si>
  <si>
    <t xml:space="preserve"> Polttoneste- ja öljyntorjunta</t>
  </si>
  <si>
    <t xml:space="preserve"> Katsastussuunnitelma</t>
  </si>
  <si>
    <t xml:space="preserve"> Kuuluvuus</t>
  </si>
  <si>
    <t>8.21.</t>
  </si>
  <si>
    <t>Toimitsijoiden huomiointi</t>
  </si>
  <si>
    <t>kpl</t>
  </si>
  <si>
    <t>yht</t>
  </si>
  <si>
    <t>Keskiarvo</t>
  </si>
  <si>
    <t>ilm</t>
  </si>
  <si>
    <t>ajoi</t>
  </si>
  <si>
    <t>kesk</t>
  </si>
  <si>
    <t>ILMOITUS</t>
  </si>
  <si>
    <t>AKK-Motorport ry</t>
  </si>
  <si>
    <t>PL 19, 01301 Vantaa</t>
  </si>
  <si>
    <t>TUOMARISTON</t>
  </si>
  <si>
    <t>PUHEENJOHTAJAN</t>
  </si>
  <si>
    <t>OFF  ROAD</t>
  </si>
  <si>
    <t>Kilpailun nimi ja arvo</t>
  </si>
  <si>
    <t>/ OR /</t>
  </si>
  <si>
    <t>Kilpailun tuomariston puheenjohtaja</t>
  </si>
  <si>
    <t>Puhelin ja sähköposti</t>
  </si>
  <si>
    <t xml:space="preserve">Tuomariston puheenjohtajan </t>
  </si>
  <si>
    <t>henkilökohtaisia esityksiä AKK:lle</t>
  </si>
  <si>
    <t>Allekirjoittamalla tämän tuomariston puheenjohtajan ilmoituksen myönnän</t>
  </si>
  <si>
    <t>AKK:lle oikeuden kaikkeen tuomariston puheenjohtajan ilmoituksen liitteenä olevaan aineistoon.</t>
  </si>
  <si>
    <t>Päiväys ja tuomariston puheenjohtajan allekirjoitus</t>
  </si>
  <si>
    <t>Perustelut, täytettävä aina!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</si>
</sst>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4" x14ac:knownFonts="1">
    <font>
      <sz val="10"/>
      <name val="MS Sans Serif"/>
    </font>
    <font>
      <sz val="9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/>
    <xf numFmtId="0" fontId="1" fillId="0" borderId="4" xfId="0" applyFont="1" applyBorder="1"/>
    <xf numFmtId="0" fontId="1" fillId="0" borderId="3" xfId="0" applyFont="1" applyBorder="1"/>
    <xf numFmtId="0" fontId="2" fillId="0" borderId="0" xfId="0" applyFont="1"/>
    <xf numFmtId="0" fontId="1" fillId="0" borderId="6" xfId="0" applyFont="1" applyBorder="1"/>
    <xf numFmtId="172" fontId="2" fillId="0" borderId="5" xfId="0" applyNumberFormat="1" applyFont="1" applyBorder="1"/>
    <xf numFmtId="0" fontId="1" fillId="0" borderId="7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/>
    <xf numFmtId="0" fontId="1" fillId="0" borderId="9" xfId="0" applyFont="1" applyBorder="1"/>
    <xf numFmtId="0" fontId="1" fillId="0" borderId="7" xfId="0" applyFont="1" applyBorder="1" applyAlignment="1">
      <alignment horizontal="right"/>
    </xf>
    <xf numFmtId="0" fontId="1" fillId="0" borderId="13" xfId="0" applyFont="1" applyBorder="1"/>
    <xf numFmtId="0" fontId="1" fillId="0" borderId="12" xfId="0" applyFont="1" applyBorder="1"/>
    <xf numFmtId="0" fontId="1" fillId="0" borderId="17" xfId="0" applyFont="1" applyBorder="1"/>
    <xf numFmtId="0" fontId="1" fillId="0" borderId="16" xfId="0" applyFont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2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/>
    <xf numFmtId="17" fontId="1" fillId="0" borderId="12" xfId="0" applyNumberFormat="1" applyFont="1" applyBorder="1"/>
    <xf numFmtId="0" fontId="2" fillId="0" borderId="11" xfId="0" applyFont="1" applyBorder="1" applyAlignment="1">
      <alignment horizontal="center"/>
    </xf>
    <xf numFmtId="0" fontId="1" fillId="0" borderId="14" xfId="0" applyFont="1" applyBorder="1"/>
    <xf numFmtId="16" fontId="1" fillId="0" borderId="12" xfId="0" applyNumberFormat="1" applyFont="1" applyBorder="1"/>
    <xf numFmtId="16" fontId="1" fillId="0" borderId="13" xfId="0" applyNumberFormat="1" applyFont="1" applyBorder="1"/>
    <xf numFmtId="0" fontId="2" fillId="0" borderId="17" xfId="0" applyFont="1" applyBorder="1"/>
    <xf numFmtId="0" fontId="2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1" xfId="0" applyFont="1" applyBorder="1"/>
    <xf numFmtId="0" fontId="2" fillId="0" borderId="4" xfId="0" applyFont="1" applyBorder="1" applyAlignment="1"/>
    <xf numFmtId="0" fontId="3" fillId="0" borderId="17" xfId="0" applyFont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1</xdr:col>
      <xdr:colOff>714375</xdr:colOff>
      <xdr:row>6</xdr:row>
      <xdr:rowOff>85725</xdr:rowOff>
    </xdr:to>
    <xdr:pic>
      <xdr:nvPicPr>
        <xdr:cNvPr id="3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34" t="24213" r="31818" b="23566"/>
        <a:stretch>
          <a:fillRect/>
        </a:stretch>
      </xdr:blipFill>
      <xdr:spPr bwMode="auto">
        <a:xfrm>
          <a:off x="104775" y="104775"/>
          <a:ext cx="8858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"/>
  <sheetViews>
    <sheetView tabSelected="1" view="pageLayout" topLeftCell="A289" zoomScaleNormal="130" workbookViewId="0">
      <selection activeCell="E329" sqref="E329"/>
    </sheetView>
  </sheetViews>
  <sheetFormatPr defaultRowHeight="11.25" x14ac:dyDescent="0.15"/>
  <cols>
    <col min="1" max="1" width="4" style="1" customWidth="1"/>
    <col min="2" max="2" width="12.140625" style="1" customWidth="1"/>
    <col min="3" max="3" width="3.5703125" style="1" customWidth="1"/>
    <col min="4" max="4" width="3.7109375" style="1" customWidth="1"/>
    <col min="5" max="5" width="3.28515625" style="1" customWidth="1"/>
    <col min="6" max="6" width="2.7109375" style="1" customWidth="1"/>
    <col min="7" max="7" width="5" style="1" customWidth="1"/>
    <col min="8" max="8" width="3.28515625" style="1" customWidth="1"/>
    <col min="9" max="9" width="5.7109375" style="1" customWidth="1"/>
    <col min="10" max="10" width="4.85546875" style="1" customWidth="1"/>
    <col min="11" max="11" width="3.28515625" style="1" customWidth="1"/>
    <col min="12" max="12" width="2.7109375" style="1" customWidth="1"/>
    <col min="13" max="13" width="16.28515625" style="1" customWidth="1"/>
    <col min="14" max="14" width="8.42578125" style="1" customWidth="1"/>
    <col min="15" max="15" width="4.7109375" style="1" customWidth="1"/>
    <col min="16" max="16" width="6.7109375" style="1" customWidth="1"/>
    <col min="17" max="17" width="2.140625" style="1" customWidth="1"/>
    <col min="18" max="16384" width="9.140625" style="1"/>
  </cols>
  <sheetData>
    <row r="1" spans="1:16" x14ac:dyDescent="0.15">
      <c r="C1" s="2"/>
      <c r="D1" s="2"/>
      <c r="E1" s="2"/>
      <c r="N1" s="3"/>
      <c r="O1" s="11"/>
      <c r="P1" s="4"/>
    </row>
    <row r="2" spans="1:16" x14ac:dyDescent="0.15">
      <c r="B2" s="2"/>
      <c r="C2" s="5"/>
      <c r="D2" s="5"/>
      <c r="E2" s="5"/>
      <c r="N2" s="6" t="s">
        <v>0</v>
      </c>
      <c r="O2" s="14"/>
      <c r="P2" s="7"/>
    </row>
    <row r="3" spans="1:16" x14ac:dyDescent="0.15">
      <c r="I3" s="8" t="s">
        <v>211</v>
      </c>
      <c r="M3" s="8" t="s">
        <v>213</v>
      </c>
      <c r="N3" s="6"/>
      <c r="O3" s="14"/>
      <c r="P3" s="7"/>
    </row>
    <row r="4" spans="1:16" x14ac:dyDescent="0.15">
      <c r="I4" s="8" t="s">
        <v>212</v>
      </c>
      <c r="N4" s="60" t="s">
        <v>1</v>
      </c>
      <c r="O4" s="48" t="s">
        <v>215</v>
      </c>
      <c r="P4" s="7"/>
    </row>
    <row r="5" spans="1:16" x14ac:dyDescent="0.15">
      <c r="C5" s="1" t="s">
        <v>209</v>
      </c>
      <c r="I5" s="8" t="s">
        <v>208</v>
      </c>
      <c r="N5" s="39" t="s">
        <v>204</v>
      </c>
      <c r="O5" s="11"/>
      <c r="P5" s="4"/>
    </row>
    <row r="6" spans="1:16" x14ac:dyDescent="0.15">
      <c r="C6" s="1" t="s">
        <v>210</v>
      </c>
      <c r="N6" s="6"/>
      <c r="O6" s="14"/>
      <c r="P6" s="7"/>
    </row>
    <row r="7" spans="1:16" x14ac:dyDescent="0.15">
      <c r="N7" s="10">
        <f>I153/65</f>
        <v>0</v>
      </c>
      <c r="O7" s="13"/>
      <c r="P7" s="9"/>
    </row>
    <row r="8" spans="1:16" ht="9.9499999999999993" customHeight="1" x14ac:dyDescent="0.15">
      <c r="A8" s="3" t="s">
        <v>214</v>
      </c>
      <c r="B8" s="11"/>
      <c r="C8" s="11"/>
      <c r="D8" s="11"/>
      <c r="E8" s="11"/>
      <c r="F8" s="11"/>
      <c r="G8" s="11"/>
      <c r="H8" s="11"/>
      <c r="I8" s="11"/>
      <c r="J8" s="3" t="s">
        <v>2</v>
      </c>
      <c r="K8" s="11"/>
      <c r="L8" s="11"/>
      <c r="M8" s="11"/>
      <c r="N8" s="3" t="s">
        <v>3</v>
      </c>
      <c r="O8" s="11"/>
      <c r="P8" s="4"/>
    </row>
    <row r="9" spans="1:16" ht="30" customHeight="1" x14ac:dyDescent="0.15">
      <c r="A9" s="12" t="s">
        <v>1</v>
      </c>
      <c r="B9" s="13"/>
      <c r="C9" s="13"/>
      <c r="D9" s="13"/>
      <c r="E9" s="13"/>
      <c r="F9" s="13"/>
      <c r="G9" s="13"/>
      <c r="H9" s="13"/>
      <c r="I9" s="13"/>
      <c r="J9" s="6"/>
      <c r="N9" s="12"/>
      <c r="O9" s="13"/>
      <c r="P9" s="9"/>
    </row>
    <row r="10" spans="1:16" ht="9.9499999999999993" customHeight="1" x14ac:dyDescent="0.15">
      <c r="A10" s="3" t="s">
        <v>4</v>
      </c>
      <c r="B10" s="11"/>
      <c r="C10" s="11"/>
      <c r="D10" s="11"/>
      <c r="E10" s="11"/>
      <c r="F10" s="11"/>
      <c r="G10" s="11"/>
      <c r="H10" s="11"/>
      <c r="I10" s="11"/>
      <c r="J10" s="3" t="s">
        <v>5</v>
      </c>
      <c r="K10" s="11"/>
      <c r="L10" s="11"/>
      <c r="M10" s="11"/>
      <c r="N10" s="11"/>
      <c r="O10" s="11"/>
      <c r="P10" s="4"/>
    </row>
    <row r="11" spans="1:16" ht="30" customHeight="1" x14ac:dyDescent="0.15">
      <c r="A11" s="12" t="s">
        <v>1</v>
      </c>
      <c r="B11" s="13"/>
      <c r="C11" s="13"/>
      <c r="D11" s="13"/>
      <c r="E11" s="13"/>
      <c r="F11" s="13"/>
      <c r="G11" s="13"/>
      <c r="H11" s="13"/>
      <c r="I11" s="13"/>
      <c r="J11" s="12"/>
      <c r="K11" s="13"/>
      <c r="L11" s="13"/>
      <c r="M11" s="13"/>
      <c r="N11" s="13"/>
      <c r="O11" s="13"/>
      <c r="P11" s="9"/>
    </row>
    <row r="12" spans="1:16" ht="9.9499999999999993" customHeight="1" x14ac:dyDescent="0.15">
      <c r="A12" s="3" t="s">
        <v>6</v>
      </c>
      <c r="B12" s="11"/>
      <c r="C12" s="11"/>
      <c r="D12" s="11"/>
      <c r="E12" s="11"/>
      <c r="F12" s="11"/>
      <c r="G12" s="11"/>
      <c r="H12" s="11"/>
      <c r="I12" s="11"/>
      <c r="J12" s="3" t="s">
        <v>216</v>
      </c>
      <c r="K12" s="11"/>
      <c r="L12" s="11"/>
      <c r="M12" s="11"/>
      <c r="N12" s="11"/>
      <c r="O12" s="11"/>
      <c r="P12" s="4"/>
    </row>
    <row r="13" spans="1:16" ht="30" customHeight="1" x14ac:dyDescent="0.15">
      <c r="A13" s="12" t="s">
        <v>1</v>
      </c>
      <c r="B13" s="13"/>
      <c r="C13" s="13"/>
      <c r="D13" s="13"/>
      <c r="E13" s="13"/>
      <c r="F13" s="13"/>
      <c r="G13" s="13"/>
      <c r="H13" s="13"/>
      <c r="I13" s="13"/>
      <c r="J13" s="12"/>
      <c r="K13" s="13"/>
      <c r="L13" s="13"/>
      <c r="M13" s="13"/>
      <c r="N13" s="13"/>
      <c r="O13" s="13"/>
      <c r="P13" s="9"/>
    </row>
    <row r="14" spans="1:16" ht="9.9499999999999993" customHeight="1" x14ac:dyDescent="0.15">
      <c r="A14" s="6" t="s">
        <v>7</v>
      </c>
      <c r="B14" s="14"/>
      <c r="C14" s="14"/>
      <c r="D14" s="14"/>
      <c r="E14" s="14"/>
      <c r="F14" s="14"/>
      <c r="G14" s="14"/>
      <c r="H14" s="14"/>
      <c r="I14" s="14"/>
      <c r="J14" s="3" t="s">
        <v>7</v>
      </c>
      <c r="K14" s="11"/>
      <c r="L14" s="11"/>
      <c r="M14" s="11"/>
      <c r="N14" s="11"/>
      <c r="O14" s="11"/>
      <c r="P14" s="4"/>
    </row>
    <row r="15" spans="1:16" ht="30" customHeight="1" x14ac:dyDescent="0.15">
      <c r="A15" s="12" t="s">
        <v>1</v>
      </c>
      <c r="B15" s="13"/>
      <c r="C15" s="13"/>
      <c r="D15" s="13"/>
      <c r="E15" s="13"/>
      <c r="F15" s="13"/>
      <c r="G15" s="13"/>
      <c r="H15" s="13"/>
      <c r="I15" s="13"/>
      <c r="J15" s="12"/>
      <c r="K15" s="13"/>
      <c r="L15" s="13"/>
      <c r="M15" s="13"/>
      <c r="N15" s="13"/>
      <c r="O15" s="13"/>
      <c r="P15" s="9"/>
    </row>
    <row r="16" spans="1:16" ht="9.9499999999999993" customHeight="1" x14ac:dyDescent="0.15">
      <c r="A16" s="6" t="s">
        <v>217</v>
      </c>
      <c r="B16" s="14"/>
      <c r="C16" s="14"/>
      <c r="D16" s="14"/>
      <c r="E16" s="14"/>
      <c r="F16" s="14"/>
      <c r="G16" s="14"/>
      <c r="H16" s="14"/>
      <c r="I16" s="14"/>
      <c r="J16" s="3" t="s">
        <v>217</v>
      </c>
      <c r="K16" s="11"/>
      <c r="L16" s="11"/>
      <c r="M16" s="11"/>
      <c r="N16" s="11"/>
      <c r="O16" s="11"/>
      <c r="P16" s="4"/>
    </row>
    <row r="17" spans="1:16" ht="30" customHeight="1" x14ac:dyDescent="0.15">
      <c r="A17" s="12" t="s">
        <v>1</v>
      </c>
      <c r="B17" s="13"/>
      <c r="C17" s="13"/>
      <c r="D17" s="13"/>
      <c r="E17" s="13"/>
      <c r="F17" s="13"/>
      <c r="G17" s="13"/>
      <c r="H17" s="13"/>
      <c r="I17" s="13"/>
      <c r="J17" s="12"/>
      <c r="K17" s="13"/>
      <c r="L17" s="13"/>
      <c r="M17" s="13"/>
      <c r="N17" s="13"/>
      <c r="O17" s="13"/>
      <c r="P17" s="9"/>
    </row>
    <row r="19" spans="1:16" x14ac:dyDescent="0.15">
      <c r="A19" s="1" t="s">
        <v>8</v>
      </c>
      <c r="D19" s="1" t="s">
        <v>9</v>
      </c>
      <c r="N19" s="1" t="s">
        <v>202</v>
      </c>
    </row>
    <row r="20" spans="1:16" ht="4.5" customHeight="1" x14ac:dyDescent="0.15"/>
    <row r="21" spans="1:16" x14ac:dyDescent="0.15">
      <c r="A21" s="1" t="s">
        <v>10</v>
      </c>
      <c r="C21" s="15">
        <v>5</v>
      </c>
      <c r="D21" s="16" t="s">
        <v>11</v>
      </c>
      <c r="E21" s="1" t="s">
        <v>12</v>
      </c>
      <c r="K21" s="16" t="s">
        <v>11</v>
      </c>
      <c r="L21" s="1" t="s">
        <v>13</v>
      </c>
      <c r="N21" s="13"/>
    </row>
    <row r="22" spans="1:16" x14ac:dyDescent="0.15">
      <c r="A22" s="1" t="s">
        <v>14</v>
      </c>
      <c r="C22" s="15">
        <v>4</v>
      </c>
      <c r="D22" s="17" t="s">
        <v>11</v>
      </c>
      <c r="E22" s="1" t="s">
        <v>15</v>
      </c>
      <c r="K22" s="17"/>
      <c r="L22" s="1" t="s">
        <v>16</v>
      </c>
      <c r="N22" s="18"/>
    </row>
    <row r="23" spans="1:16" x14ac:dyDescent="0.15">
      <c r="A23" s="1" t="s">
        <v>17</v>
      </c>
      <c r="C23" s="15">
        <v>3</v>
      </c>
      <c r="D23" s="19" t="s">
        <v>11</v>
      </c>
      <c r="E23" s="1" t="s">
        <v>18</v>
      </c>
      <c r="K23" s="19"/>
      <c r="L23" s="1" t="s">
        <v>19</v>
      </c>
      <c r="N23" s="18"/>
    </row>
    <row r="24" spans="1:16" x14ac:dyDescent="0.15">
      <c r="A24" s="1" t="s">
        <v>20</v>
      </c>
      <c r="C24" s="15">
        <v>2</v>
      </c>
      <c r="D24" s="17" t="s">
        <v>11</v>
      </c>
      <c r="E24" s="1" t="s">
        <v>21</v>
      </c>
      <c r="K24" s="17"/>
      <c r="L24" s="1" t="s">
        <v>22</v>
      </c>
      <c r="N24" s="18"/>
    </row>
    <row r="25" spans="1:16" x14ac:dyDescent="0.15">
      <c r="A25" s="1" t="s">
        <v>23</v>
      </c>
      <c r="C25" s="15">
        <v>1</v>
      </c>
      <c r="D25" s="20"/>
      <c r="E25" s="12"/>
      <c r="F25" s="13"/>
      <c r="G25" s="13"/>
      <c r="H25" s="13"/>
      <c r="I25" s="13"/>
      <c r="J25" s="9"/>
      <c r="K25" s="21"/>
      <c r="L25" s="12"/>
      <c r="M25" s="13"/>
      <c r="N25" s="13"/>
    </row>
    <row r="26" spans="1:16" x14ac:dyDescent="0.15">
      <c r="C26" s="15"/>
      <c r="D26" s="57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8" spans="1:16" x14ac:dyDescent="0.15">
      <c r="A28" s="1" t="s">
        <v>24</v>
      </c>
    </row>
    <row r="29" spans="1:16" x14ac:dyDescent="0.15">
      <c r="H29" s="13"/>
      <c r="I29" s="13"/>
      <c r="J29" s="13"/>
      <c r="L29" s="14"/>
      <c r="N29" s="14"/>
    </row>
    <row r="30" spans="1:16" ht="15" customHeight="1" x14ac:dyDescent="0.15">
      <c r="A30" s="22" t="s">
        <v>25</v>
      </c>
      <c r="B30" s="11" t="s">
        <v>26</v>
      </c>
      <c r="C30" s="11"/>
      <c r="D30" s="11"/>
      <c r="E30" s="11"/>
      <c r="F30" s="11"/>
      <c r="G30" s="11"/>
      <c r="I30" s="14"/>
      <c r="K30" s="21"/>
      <c r="L30" s="3" t="s">
        <v>28</v>
      </c>
      <c r="M30" s="11"/>
      <c r="N30" s="11"/>
      <c r="O30" s="23" t="s">
        <v>29</v>
      </c>
      <c r="P30" s="4"/>
    </row>
    <row r="31" spans="1:16" ht="15" customHeight="1" x14ac:dyDescent="0.15">
      <c r="A31" s="24"/>
      <c r="B31" s="13"/>
      <c r="C31" s="13"/>
      <c r="D31" s="13"/>
      <c r="E31" s="13"/>
      <c r="F31" s="13"/>
      <c r="G31" s="13"/>
      <c r="H31" s="13"/>
      <c r="I31" s="13"/>
      <c r="J31" s="13"/>
      <c r="K31" s="21"/>
      <c r="L31" s="12" t="s">
        <v>27</v>
      </c>
      <c r="M31" s="13"/>
      <c r="N31" s="13"/>
      <c r="O31" s="13"/>
      <c r="P31" s="9"/>
    </row>
    <row r="32" spans="1:16" ht="15" customHeight="1" x14ac:dyDescent="0.15">
      <c r="A32" s="25" t="s">
        <v>30</v>
      </c>
      <c r="B32" s="1" t="s">
        <v>31</v>
      </c>
      <c r="H32" s="14"/>
      <c r="K32" s="21"/>
      <c r="L32" s="3" t="s">
        <v>28</v>
      </c>
      <c r="M32" s="11"/>
      <c r="N32" s="11"/>
      <c r="O32" s="11"/>
      <c r="P32" s="4"/>
    </row>
    <row r="33" spans="1:16" ht="15" customHeight="1" x14ac:dyDescent="0.15">
      <c r="A33" s="24"/>
      <c r="B33" s="13" t="s">
        <v>32</v>
      </c>
      <c r="C33" s="13"/>
      <c r="D33" s="13"/>
      <c r="E33" s="13"/>
      <c r="F33" s="13"/>
      <c r="G33" s="13"/>
      <c r="H33" s="13"/>
      <c r="I33" s="13"/>
      <c r="J33" s="9"/>
      <c r="K33" s="21"/>
      <c r="L33" s="12" t="s">
        <v>27</v>
      </c>
      <c r="M33" s="13"/>
      <c r="N33" s="13"/>
      <c r="O33" s="13"/>
      <c r="P33" s="9"/>
    </row>
    <row r="34" spans="1:16" ht="15" customHeight="1" x14ac:dyDescent="0.15">
      <c r="A34" s="25" t="s">
        <v>33</v>
      </c>
      <c r="B34" s="1" t="s">
        <v>34</v>
      </c>
      <c r="H34" s="14"/>
      <c r="K34" s="21"/>
      <c r="L34" s="3" t="s">
        <v>28</v>
      </c>
      <c r="M34" s="11"/>
      <c r="N34" s="23"/>
      <c r="O34" s="11"/>
      <c r="P34" s="4"/>
    </row>
    <row r="35" spans="1:16" ht="15" customHeight="1" x14ac:dyDescent="0.15">
      <c r="A35" s="24"/>
      <c r="B35" s="13"/>
      <c r="C35" s="13"/>
      <c r="D35" s="13"/>
      <c r="E35" s="13"/>
      <c r="F35" s="13"/>
      <c r="G35" s="13"/>
      <c r="H35" s="13"/>
      <c r="I35" s="13"/>
      <c r="J35" s="13"/>
      <c r="K35" s="21"/>
      <c r="L35" s="12" t="s">
        <v>27</v>
      </c>
      <c r="M35" s="13"/>
      <c r="N35" s="13"/>
      <c r="O35" s="13"/>
      <c r="P35" s="9"/>
    </row>
    <row r="36" spans="1:16" ht="15" customHeight="1" x14ac:dyDescent="0.15">
      <c r="A36" s="25" t="s">
        <v>35</v>
      </c>
      <c r="B36" s="1" t="s">
        <v>36</v>
      </c>
      <c r="H36" s="22"/>
      <c r="K36" s="21"/>
      <c r="L36" s="3" t="s">
        <v>28</v>
      </c>
      <c r="M36" s="11"/>
      <c r="N36" s="11"/>
      <c r="O36" s="11"/>
      <c r="P36" s="4"/>
    </row>
    <row r="37" spans="1:16" ht="15" customHeight="1" x14ac:dyDescent="0.15">
      <c r="A37" s="24"/>
      <c r="B37" s="13"/>
      <c r="C37" s="13"/>
      <c r="D37" s="13"/>
      <c r="E37" s="13"/>
      <c r="F37" s="13"/>
      <c r="G37" s="13"/>
      <c r="H37" s="13"/>
      <c r="I37" s="13"/>
      <c r="J37" s="13"/>
      <c r="K37" s="21"/>
      <c r="L37" s="12" t="s">
        <v>27</v>
      </c>
      <c r="M37" s="13"/>
      <c r="N37" s="13"/>
      <c r="O37" s="13"/>
      <c r="P37" s="9"/>
    </row>
    <row r="38" spans="1:16" ht="15" customHeight="1" x14ac:dyDescent="0.15">
      <c r="A38" s="25" t="s">
        <v>37</v>
      </c>
      <c r="B38" s="1" t="s">
        <v>38</v>
      </c>
      <c r="H38" s="14"/>
      <c r="K38" s="21"/>
      <c r="L38" s="3" t="s">
        <v>28</v>
      </c>
      <c r="M38" s="11"/>
      <c r="N38" s="11"/>
      <c r="O38" s="11"/>
      <c r="P38" s="4"/>
    </row>
    <row r="39" spans="1:16" ht="15" customHeight="1" x14ac:dyDescent="0.15">
      <c r="A39" s="25"/>
      <c r="H39" s="13"/>
      <c r="I39" s="13"/>
      <c r="J39" s="13"/>
      <c r="K39" s="21"/>
      <c r="L39" s="12" t="s">
        <v>27</v>
      </c>
      <c r="M39" s="13"/>
      <c r="N39" s="13"/>
      <c r="O39" s="13"/>
      <c r="P39" s="9"/>
    </row>
    <row r="40" spans="1:16" ht="15" customHeight="1" x14ac:dyDescent="0.15">
      <c r="A40" s="22" t="s">
        <v>39</v>
      </c>
      <c r="B40" s="11" t="s">
        <v>40</v>
      </c>
      <c r="C40" s="11"/>
      <c r="D40" s="11"/>
      <c r="E40" s="11"/>
      <c r="F40" s="11"/>
      <c r="G40" s="11"/>
      <c r="H40" s="14"/>
      <c r="K40" s="21"/>
      <c r="L40" s="3" t="s">
        <v>28</v>
      </c>
      <c r="M40" s="11"/>
      <c r="N40" s="11"/>
      <c r="O40" s="11"/>
      <c r="P40" s="4"/>
    </row>
    <row r="41" spans="1:16" ht="15" customHeight="1" x14ac:dyDescent="0.15">
      <c r="A41" s="24"/>
      <c r="B41" s="13"/>
      <c r="C41" s="13"/>
      <c r="D41" s="13"/>
      <c r="E41" s="13"/>
      <c r="F41" s="13"/>
      <c r="G41" s="13"/>
      <c r="H41" s="13"/>
      <c r="I41" s="13"/>
      <c r="J41" s="13"/>
      <c r="K41" s="21"/>
      <c r="L41" s="12" t="s">
        <v>27</v>
      </c>
      <c r="M41" s="13"/>
      <c r="N41" s="13"/>
      <c r="O41" s="13"/>
      <c r="P41" s="9"/>
    </row>
    <row r="43" spans="1:16" x14ac:dyDescent="0.15">
      <c r="A43" s="1" t="s">
        <v>218</v>
      </c>
      <c r="H43" s="14"/>
      <c r="I43" s="21"/>
      <c r="J43" s="1" t="s">
        <v>27</v>
      </c>
      <c r="K43" s="21"/>
      <c r="L43" s="1" t="s">
        <v>41</v>
      </c>
    </row>
    <row r="44" spans="1:16" x14ac:dyDescent="0.15">
      <c r="A44" s="1" t="s">
        <v>219</v>
      </c>
    </row>
    <row r="48" spans="1:16" x14ac:dyDescent="0.15">
      <c r="A48" s="1" t="s">
        <v>220</v>
      </c>
    </row>
    <row r="49" spans="1:16" x14ac:dyDescent="0.15">
      <c r="A49" s="1" t="s">
        <v>221</v>
      </c>
    </row>
    <row r="52" spans="1:16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6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6" x14ac:dyDescent="0.15">
      <c r="A55" s="13" t="s">
        <v>222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8" spans="1:16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6" ht="12" customHeight="1" x14ac:dyDescent="0.15">
      <c r="B59" s="8" t="s">
        <v>42</v>
      </c>
    </row>
    <row r="60" spans="1:16" ht="14.1" customHeight="1" x14ac:dyDescent="0.15">
      <c r="A60" s="21" t="s">
        <v>43</v>
      </c>
      <c r="B60" s="18" t="s">
        <v>44</v>
      </c>
      <c r="C60" s="18"/>
      <c r="D60" s="18"/>
      <c r="E60" s="18"/>
      <c r="F60" s="18"/>
      <c r="G60" s="18"/>
      <c r="H60" s="26" t="s">
        <v>45</v>
      </c>
      <c r="I60" s="18"/>
      <c r="J60" s="61" t="s">
        <v>223</v>
      </c>
      <c r="K60" s="18"/>
      <c r="L60" s="18"/>
      <c r="M60" s="18"/>
      <c r="N60" s="18"/>
      <c r="O60" s="18"/>
      <c r="P60" s="27"/>
    </row>
    <row r="61" spans="1:16" s="8" customFormat="1" ht="14.1" customHeight="1" x14ac:dyDescent="0.15">
      <c r="A61" s="28">
        <v>1</v>
      </c>
      <c r="B61" s="8" t="s">
        <v>46</v>
      </c>
      <c r="J61" s="29"/>
      <c r="K61" s="29"/>
      <c r="L61" s="29"/>
      <c r="M61" s="29"/>
      <c r="N61" s="29"/>
      <c r="O61" s="29"/>
      <c r="P61" s="30"/>
    </row>
    <row r="62" spans="1:16" ht="14.1" customHeight="1" x14ac:dyDescent="0.15">
      <c r="A62" s="25" t="s">
        <v>47</v>
      </c>
      <c r="B62" s="26" t="s">
        <v>48</v>
      </c>
      <c r="C62" s="18"/>
      <c r="D62" s="18"/>
      <c r="E62" s="18"/>
      <c r="F62" s="18"/>
      <c r="G62" s="27"/>
      <c r="H62" s="3"/>
      <c r="I62" s="31"/>
      <c r="J62" s="32"/>
      <c r="K62" s="32"/>
      <c r="L62" s="32"/>
      <c r="M62" s="32"/>
      <c r="N62" s="32"/>
      <c r="O62" s="32"/>
      <c r="P62" s="7"/>
    </row>
    <row r="63" spans="1:16" ht="14.1" customHeight="1" x14ac:dyDescent="0.15">
      <c r="A63" s="25" t="s">
        <v>49</v>
      </c>
      <c r="B63" s="26" t="s">
        <v>50</v>
      </c>
      <c r="C63" s="18"/>
      <c r="D63" s="18"/>
      <c r="E63" s="18"/>
      <c r="F63" s="18"/>
      <c r="G63" s="27"/>
      <c r="H63" s="26"/>
      <c r="I63" s="33"/>
      <c r="J63" s="32"/>
      <c r="K63" s="32"/>
      <c r="L63" s="32"/>
      <c r="M63" s="32"/>
      <c r="N63" s="32"/>
      <c r="O63" s="32"/>
      <c r="P63" s="7"/>
    </row>
    <row r="64" spans="1:16" ht="14.1" customHeight="1" x14ac:dyDescent="0.15">
      <c r="A64" s="25" t="s">
        <v>51</v>
      </c>
      <c r="B64" s="26" t="s">
        <v>181</v>
      </c>
      <c r="C64" s="18"/>
      <c r="D64" s="18"/>
      <c r="E64" s="18"/>
      <c r="F64" s="18"/>
      <c r="G64" s="27"/>
      <c r="H64" s="26"/>
      <c r="I64" s="33"/>
      <c r="J64" s="32"/>
      <c r="K64" s="32"/>
      <c r="L64" s="32"/>
      <c r="M64" s="32"/>
      <c r="N64" s="32"/>
      <c r="O64" s="32"/>
      <c r="P64" s="7"/>
    </row>
    <row r="65" spans="1:16" ht="14.1" customHeight="1" x14ac:dyDescent="0.15">
      <c r="A65" s="25" t="s">
        <v>180</v>
      </c>
      <c r="B65" s="26" t="s">
        <v>52</v>
      </c>
      <c r="C65" s="18"/>
      <c r="D65" s="18"/>
      <c r="E65" s="18"/>
      <c r="F65" s="18"/>
      <c r="G65" s="27"/>
      <c r="H65" s="26"/>
      <c r="I65" s="33"/>
      <c r="J65" s="32"/>
      <c r="K65" s="32"/>
      <c r="L65" s="32"/>
      <c r="M65" s="32"/>
      <c r="N65" s="32"/>
      <c r="O65" s="32"/>
      <c r="P65" s="7"/>
    </row>
    <row r="66" spans="1:16" ht="14.1" customHeight="1" x14ac:dyDescent="0.15">
      <c r="A66" s="25"/>
      <c r="G66" s="1" t="s">
        <v>203</v>
      </c>
      <c r="H66" s="12"/>
      <c r="I66" s="34">
        <f>SUM(I62+I63+I64+I65)</f>
        <v>0</v>
      </c>
      <c r="O66" s="14"/>
      <c r="P66" s="9"/>
    </row>
    <row r="67" spans="1:16" s="8" customFormat="1" ht="14.1" customHeight="1" x14ac:dyDescent="0.15">
      <c r="A67" s="35">
        <v>2</v>
      </c>
      <c r="B67" s="36" t="s">
        <v>53</v>
      </c>
      <c r="C67" s="36"/>
      <c r="D67" s="36"/>
      <c r="E67" s="36"/>
      <c r="F67" s="36"/>
      <c r="G67" s="36"/>
      <c r="H67" s="36"/>
      <c r="I67" s="36"/>
      <c r="J67" s="29"/>
      <c r="K67" s="29"/>
      <c r="L67" s="29"/>
      <c r="M67" s="29"/>
      <c r="N67" s="29"/>
      <c r="O67" s="29"/>
      <c r="P67" s="37"/>
    </row>
    <row r="68" spans="1:16" ht="14.1" customHeight="1" x14ac:dyDescent="0.15">
      <c r="A68" s="25" t="s">
        <v>54</v>
      </c>
      <c r="B68" s="26" t="s">
        <v>55</v>
      </c>
      <c r="C68" s="18"/>
      <c r="D68" s="18"/>
      <c r="E68" s="18"/>
      <c r="F68" s="18"/>
      <c r="G68" s="27"/>
      <c r="H68" s="26"/>
      <c r="I68" s="33"/>
      <c r="J68" s="32"/>
      <c r="K68" s="32"/>
      <c r="L68" s="32"/>
      <c r="M68" s="32"/>
      <c r="N68" s="32"/>
      <c r="O68" s="32"/>
      <c r="P68" s="7"/>
    </row>
    <row r="69" spans="1:16" ht="14.1" customHeight="1" x14ac:dyDescent="0.15">
      <c r="A69" s="25" t="s">
        <v>56</v>
      </c>
      <c r="B69" s="26" t="s">
        <v>57</v>
      </c>
      <c r="C69" s="18"/>
      <c r="D69" s="18"/>
      <c r="E69" s="18"/>
      <c r="F69" s="18"/>
      <c r="G69" s="18"/>
      <c r="H69" s="26"/>
      <c r="I69" s="33"/>
      <c r="J69" s="32"/>
      <c r="K69" s="32"/>
      <c r="L69" s="32"/>
      <c r="M69" s="32"/>
      <c r="N69" s="32"/>
      <c r="O69" s="32"/>
      <c r="P69" s="7"/>
    </row>
    <row r="70" spans="1:16" ht="14.1" customHeight="1" x14ac:dyDescent="0.15">
      <c r="A70" s="25"/>
      <c r="G70" s="1" t="s">
        <v>203</v>
      </c>
      <c r="I70" s="38">
        <f>SUM(I68+I69)</f>
        <v>0</v>
      </c>
      <c r="O70" s="14"/>
      <c r="P70" s="9"/>
    </row>
    <row r="71" spans="1:16" s="8" customFormat="1" ht="14.1" customHeight="1" x14ac:dyDescent="0.15">
      <c r="A71" s="35">
        <v>3</v>
      </c>
      <c r="B71" s="39" t="s">
        <v>58</v>
      </c>
      <c r="C71" s="36"/>
      <c r="D71" s="36"/>
      <c r="E71" s="36"/>
      <c r="F71" s="36"/>
      <c r="G71" s="36"/>
      <c r="H71" s="36"/>
      <c r="I71" s="36"/>
      <c r="J71" s="29"/>
      <c r="K71" s="29"/>
      <c r="L71" s="29"/>
      <c r="M71" s="29"/>
      <c r="N71" s="29"/>
      <c r="O71" s="29"/>
      <c r="P71" s="37"/>
    </row>
    <row r="72" spans="1:16" ht="14.1" customHeight="1" x14ac:dyDescent="0.15">
      <c r="A72" s="25" t="s">
        <v>59</v>
      </c>
      <c r="B72" s="26" t="s">
        <v>55</v>
      </c>
      <c r="C72" s="18"/>
      <c r="D72" s="18"/>
      <c r="E72" s="18"/>
      <c r="F72" s="18"/>
      <c r="G72" s="27"/>
      <c r="H72" s="26"/>
      <c r="I72" s="33"/>
      <c r="J72" s="32"/>
      <c r="K72" s="32"/>
      <c r="L72" s="32"/>
      <c r="M72" s="32"/>
      <c r="N72" s="32"/>
      <c r="O72" s="32"/>
      <c r="P72" s="7"/>
    </row>
    <row r="73" spans="1:16" ht="14.1" customHeight="1" x14ac:dyDescent="0.15">
      <c r="A73" s="25" t="s">
        <v>60</v>
      </c>
      <c r="B73" s="26" t="s">
        <v>61</v>
      </c>
      <c r="C73" s="18"/>
      <c r="D73" s="18"/>
      <c r="E73" s="18"/>
      <c r="F73" s="18"/>
      <c r="G73" s="18"/>
      <c r="H73" s="26"/>
      <c r="I73" s="33"/>
      <c r="J73" s="32"/>
      <c r="K73" s="32"/>
      <c r="L73" s="32"/>
      <c r="M73" s="32"/>
      <c r="N73" s="32"/>
      <c r="O73" s="32"/>
      <c r="P73" s="7"/>
    </row>
    <row r="74" spans="1:16" ht="14.1" customHeight="1" x14ac:dyDescent="0.15">
      <c r="A74" s="25" t="s">
        <v>62</v>
      </c>
      <c r="B74" s="26" t="s">
        <v>198</v>
      </c>
      <c r="C74" s="18"/>
      <c r="D74" s="18"/>
      <c r="E74" s="18"/>
      <c r="F74" s="18"/>
      <c r="G74" s="18"/>
      <c r="H74" s="26"/>
      <c r="I74" s="33"/>
      <c r="J74" s="32"/>
      <c r="K74" s="32"/>
      <c r="L74" s="32"/>
      <c r="M74" s="32"/>
      <c r="N74" s="32"/>
      <c r="O74" s="32"/>
      <c r="P74" s="7"/>
    </row>
    <row r="75" spans="1:16" ht="14.1" customHeight="1" x14ac:dyDescent="0.15">
      <c r="A75" s="25" t="s">
        <v>63</v>
      </c>
      <c r="B75" s="26" t="s">
        <v>169</v>
      </c>
      <c r="C75" s="18"/>
      <c r="D75" s="18"/>
      <c r="E75" s="18"/>
      <c r="F75" s="18"/>
      <c r="G75" s="18"/>
      <c r="H75" s="26"/>
      <c r="I75" s="33"/>
      <c r="J75" s="32"/>
      <c r="K75" s="32"/>
      <c r="L75" s="32"/>
      <c r="M75" s="32"/>
      <c r="N75" s="32"/>
      <c r="O75" s="32"/>
      <c r="P75" s="7"/>
    </row>
    <row r="76" spans="1:16" ht="14.1" customHeight="1" x14ac:dyDescent="0.15">
      <c r="A76" s="25"/>
      <c r="G76" s="1" t="s">
        <v>203</v>
      </c>
      <c r="I76" s="38">
        <f>SUM(I72+I73+I74+I75)</f>
        <v>0</v>
      </c>
      <c r="O76" s="14"/>
      <c r="P76" s="9"/>
    </row>
    <row r="77" spans="1:16" s="8" customFormat="1" ht="14.1" customHeight="1" x14ac:dyDescent="0.15">
      <c r="A77" s="35">
        <v>4</v>
      </c>
      <c r="B77" s="36" t="s">
        <v>64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7"/>
    </row>
    <row r="78" spans="1:16" ht="14.1" customHeight="1" x14ac:dyDescent="0.15">
      <c r="A78" s="25" t="s">
        <v>65</v>
      </c>
      <c r="B78" s="26" t="s">
        <v>66</v>
      </c>
      <c r="C78" s="18"/>
      <c r="D78" s="18"/>
      <c r="E78" s="18"/>
      <c r="F78" s="18"/>
      <c r="G78" s="27"/>
      <c r="H78" s="26"/>
      <c r="I78" s="33"/>
      <c r="J78" s="32"/>
      <c r="K78" s="32"/>
      <c r="L78" s="32"/>
      <c r="M78" s="32"/>
      <c r="N78" s="32"/>
      <c r="O78" s="32"/>
      <c r="P78" s="7"/>
    </row>
    <row r="79" spans="1:16" ht="14.1" customHeight="1" x14ac:dyDescent="0.15">
      <c r="A79" s="25" t="s">
        <v>67</v>
      </c>
      <c r="B79" s="26" t="s">
        <v>68</v>
      </c>
      <c r="C79" s="18"/>
      <c r="D79" s="18"/>
      <c r="E79" s="18"/>
      <c r="F79" s="18"/>
      <c r="G79" s="18"/>
      <c r="H79" s="26"/>
      <c r="I79" s="33"/>
      <c r="J79" s="32"/>
      <c r="K79" s="32"/>
      <c r="L79" s="32"/>
      <c r="M79" s="32"/>
      <c r="N79" s="32"/>
      <c r="O79" s="32"/>
      <c r="P79" s="7"/>
    </row>
    <row r="80" spans="1:16" ht="14.1" customHeight="1" x14ac:dyDescent="0.15">
      <c r="A80" s="25" t="s">
        <v>69</v>
      </c>
      <c r="B80" s="26" t="s">
        <v>70</v>
      </c>
      <c r="C80" s="18"/>
      <c r="D80" s="18"/>
      <c r="E80" s="18"/>
      <c r="F80" s="18"/>
      <c r="G80" s="18"/>
      <c r="H80" s="26"/>
      <c r="I80" s="33"/>
      <c r="J80" s="32"/>
      <c r="K80" s="32"/>
      <c r="L80" s="32"/>
      <c r="M80" s="32"/>
      <c r="N80" s="32"/>
      <c r="O80" s="32"/>
      <c r="P80" s="7"/>
    </row>
    <row r="81" spans="1:16" ht="14.1" customHeight="1" x14ac:dyDescent="0.15">
      <c r="A81" s="25" t="s">
        <v>71</v>
      </c>
      <c r="B81" s="26" t="s">
        <v>72</v>
      </c>
      <c r="C81" s="18"/>
      <c r="D81" s="18"/>
      <c r="E81" s="18"/>
      <c r="F81" s="18"/>
      <c r="G81" s="18"/>
      <c r="H81" s="26"/>
      <c r="I81" s="33"/>
      <c r="J81" s="32"/>
      <c r="K81" s="32"/>
      <c r="L81" s="32"/>
      <c r="M81" s="32"/>
      <c r="N81" s="32"/>
      <c r="O81" s="32"/>
      <c r="P81" s="7"/>
    </row>
    <row r="82" spans="1:16" ht="14.1" customHeight="1" x14ac:dyDescent="0.15">
      <c r="A82" s="25" t="s">
        <v>73</v>
      </c>
      <c r="B82" s="26" t="s">
        <v>195</v>
      </c>
      <c r="C82" s="18"/>
      <c r="D82" s="18"/>
      <c r="E82" s="18"/>
      <c r="F82" s="18"/>
      <c r="G82" s="18"/>
      <c r="H82" s="26"/>
      <c r="I82" s="33"/>
      <c r="J82" s="32"/>
      <c r="K82" s="32"/>
      <c r="L82" s="32"/>
      <c r="M82" s="32"/>
      <c r="N82" s="32"/>
      <c r="O82" s="32"/>
      <c r="P82" s="7"/>
    </row>
    <row r="83" spans="1:16" ht="14.1" customHeight="1" x14ac:dyDescent="0.15">
      <c r="A83" s="25" t="s">
        <v>74</v>
      </c>
      <c r="B83" s="26" t="s">
        <v>196</v>
      </c>
      <c r="C83" s="18"/>
      <c r="D83" s="18"/>
      <c r="E83" s="18"/>
      <c r="F83" s="18"/>
      <c r="G83" s="18"/>
      <c r="H83" s="26"/>
      <c r="I83" s="33"/>
      <c r="J83" s="32"/>
      <c r="K83" s="32"/>
      <c r="L83" s="32"/>
      <c r="M83" s="32"/>
      <c r="N83" s="32"/>
      <c r="O83" s="32"/>
      <c r="P83" s="7"/>
    </row>
    <row r="84" spans="1:16" ht="14.1" customHeight="1" x14ac:dyDescent="0.15">
      <c r="A84" s="25" t="s">
        <v>75</v>
      </c>
      <c r="B84" s="26" t="s">
        <v>194</v>
      </c>
      <c r="C84" s="18"/>
      <c r="D84" s="18"/>
      <c r="E84" s="18"/>
      <c r="F84" s="18"/>
      <c r="G84" s="18"/>
      <c r="H84" s="26"/>
      <c r="I84" s="33"/>
      <c r="J84" s="32"/>
      <c r="K84" s="32"/>
      <c r="L84" s="32"/>
      <c r="M84" s="32"/>
      <c r="N84" s="32"/>
      <c r="O84" s="32"/>
      <c r="P84" s="7"/>
    </row>
    <row r="85" spans="1:16" ht="14.1" customHeight="1" x14ac:dyDescent="0.15">
      <c r="A85" s="25"/>
      <c r="G85" s="1" t="s">
        <v>203</v>
      </c>
      <c r="I85" s="38">
        <f>SUM(I78+I79+I80+I81+I82+I83+I84)</f>
        <v>0</v>
      </c>
      <c r="J85" s="32"/>
      <c r="K85" s="32"/>
      <c r="L85" s="32"/>
      <c r="M85" s="32"/>
      <c r="N85" s="32"/>
      <c r="O85" s="32"/>
      <c r="P85" s="9"/>
    </row>
    <row r="86" spans="1:16" ht="14.1" customHeight="1" x14ac:dyDescent="0.15">
      <c r="A86" s="35">
        <v>5</v>
      </c>
      <c r="B86" s="36" t="s">
        <v>77</v>
      </c>
      <c r="C86" s="11"/>
      <c r="D86" s="11"/>
      <c r="E86" s="11"/>
      <c r="F86" s="11"/>
      <c r="G86" s="11"/>
      <c r="H86" s="11"/>
      <c r="I86" s="11"/>
      <c r="J86" s="11" t="s">
        <v>78</v>
      </c>
      <c r="K86" s="11"/>
      <c r="L86" s="11"/>
      <c r="M86" s="11"/>
      <c r="N86" s="18"/>
      <c r="O86" s="18"/>
      <c r="P86" s="4"/>
    </row>
    <row r="87" spans="1:16" ht="14.1" customHeight="1" x14ac:dyDescent="0.15">
      <c r="A87" s="25" t="s">
        <v>79</v>
      </c>
      <c r="B87" s="26" t="s">
        <v>80</v>
      </c>
      <c r="C87" s="18"/>
      <c r="D87" s="18"/>
      <c r="E87" s="18"/>
      <c r="F87" s="18"/>
      <c r="G87" s="27"/>
      <c r="H87" s="26"/>
      <c r="I87" s="33"/>
      <c r="J87" s="40"/>
      <c r="K87" s="41"/>
      <c r="L87" s="41"/>
      <c r="M87" s="41"/>
      <c r="N87" s="41"/>
      <c r="O87" s="41"/>
      <c r="P87" s="7"/>
    </row>
    <row r="88" spans="1:16" ht="14.1" customHeight="1" x14ac:dyDescent="0.15">
      <c r="A88" s="25" t="s">
        <v>81</v>
      </c>
      <c r="B88" s="26" t="s">
        <v>82</v>
      </c>
      <c r="C88" s="18"/>
      <c r="D88" s="18"/>
      <c r="E88" s="18"/>
      <c r="F88" s="18"/>
      <c r="G88" s="18"/>
      <c r="H88" s="26"/>
      <c r="I88" s="33"/>
      <c r="J88" s="42"/>
      <c r="K88" s="32"/>
      <c r="L88" s="32"/>
      <c r="M88" s="32"/>
      <c r="N88" s="32"/>
      <c r="O88" s="32"/>
      <c r="P88" s="7"/>
    </row>
    <row r="89" spans="1:16" ht="14.1" customHeight="1" x14ac:dyDescent="0.15">
      <c r="A89" s="25" t="s">
        <v>83</v>
      </c>
      <c r="B89" s="26" t="s">
        <v>84</v>
      </c>
      <c r="C89" s="18"/>
      <c r="D89" s="18"/>
      <c r="E89" s="18"/>
      <c r="F89" s="18"/>
      <c r="G89" s="18"/>
      <c r="H89" s="26"/>
      <c r="I89" s="33"/>
      <c r="J89" s="42"/>
      <c r="K89" s="32"/>
      <c r="L89" s="32"/>
      <c r="M89" s="32"/>
      <c r="N89" s="32"/>
      <c r="O89" s="32"/>
      <c r="P89" s="7"/>
    </row>
    <row r="90" spans="1:16" ht="14.1" customHeight="1" x14ac:dyDescent="0.15">
      <c r="A90" s="25" t="s">
        <v>85</v>
      </c>
      <c r="B90" s="26" t="s">
        <v>86</v>
      </c>
      <c r="C90" s="18"/>
      <c r="D90" s="18"/>
      <c r="E90" s="18"/>
      <c r="F90" s="18"/>
      <c r="G90" s="18"/>
      <c r="H90" s="26"/>
      <c r="I90" s="33"/>
      <c r="J90" s="42"/>
      <c r="K90" s="32"/>
      <c r="L90" s="32"/>
      <c r="M90" s="32"/>
      <c r="N90" s="32"/>
      <c r="O90" s="32"/>
      <c r="P90" s="7"/>
    </row>
    <row r="91" spans="1:16" ht="14.1" customHeight="1" x14ac:dyDescent="0.15">
      <c r="A91" s="25" t="s">
        <v>87</v>
      </c>
      <c r="B91" s="26" t="s">
        <v>88</v>
      </c>
      <c r="C91" s="18"/>
      <c r="D91" s="18"/>
      <c r="E91" s="18"/>
      <c r="F91" s="18"/>
      <c r="G91" s="18"/>
      <c r="H91" s="26"/>
      <c r="I91" s="33"/>
      <c r="J91" s="42"/>
      <c r="K91" s="32"/>
      <c r="L91" s="32"/>
      <c r="M91" s="32"/>
      <c r="N91" s="32"/>
      <c r="O91" s="32"/>
      <c r="P91" s="7"/>
    </row>
    <row r="92" spans="1:16" ht="14.1" customHeight="1" x14ac:dyDescent="0.15">
      <c r="A92" s="25" t="s">
        <v>89</v>
      </c>
      <c r="B92" s="26" t="s">
        <v>90</v>
      </c>
      <c r="C92" s="18"/>
      <c r="D92" s="18"/>
      <c r="E92" s="18"/>
      <c r="F92" s="18"/>
      <c r="G92" s="18"/>
      <c r="H92" s="26"/>
      <c r="I92" s="33"/>
      <c r="J92" s="43"/>
      <c r="K92" s="44"/>
      <c r="L92" s="44"/>
      <c r="M92" s="44"/>
      <c r="N92" s="44"/>
      <c r="O92" s="44"/>
      <c r="P92" s="7"/>
    </row>
    <row r="93" spans="1:16" ht="14.1" customHeight="1" x14ac:dyDescent="0.15">
      <c r="A93" s="25" t="s">
        <v>174</v>
      </c>
      <c r="B93" s="26" t="s">
        <v>177</v>
      </c>
      <c r="C93" s="18"/>
      <c r="D93" s="18"/>
      <c r="E93" s="18"/>
      <c r="F93" s="18"/>
      <c r="G93" s="27"/>
      <c r="H93" s="26"/>
      <c r="I93" s="33"/>
      <c r="J93" s="14"/>
      <c r="K93" s="14"/>
      <c r="L93" s="14"/>
      <c r="M93" s="14"/>
      <c r="N93" s="14"/>
      <c r="O93" s="14"/>
      <c r="P93" s="7"/>
    </row>
    <row r="94" spans="1:16" ht="14.1" customHeight="1" x14ac:dyDescent="0.15">
      <c r="A94" s="25" t="s">
        <v>175</v>
      </c>
      <c r="B94" s="26" t="s">
        <v>72</v>
      </c>
      <c r="C94" s="18"/>
      <c r="D94" s="18"/>
      <c r="E94" s="18"/>
      <c r="F94" s="18"/>
      <c r="G94" s="27"/>
      <c r="H94" s="26"/>
      <c r="I94" s="33"/>
      <c r="J94" s="14"/>
      <c r="K94" s="14"/>
      <c r="L94" s="14"/>
      <c r="M94" s="14"/>
      <c r="N94" s="14"/>
      <c r="O94" s="14"/>
      <c r="P94" s="7"/>
    </row>
    <row r="95" spans="1:16" ht="14.1" customHeight="1" x14ac:dyDescent="0.15">
      <c r="A95" s="25" t="s">
        <v>176</v>
      </c>
      <c r="B95" s="26" t="s">
        <v>197</v>
      </c>
      <c r="C95" s="18"/>
      <c r="D95" s="18"/>
      <c r="E95" s="18"/>
      <c r="F95" s="18"/>
      <c r="G95" s="27"/>
      <c r="H95" s="26"/>
      <c r="I95" s="45"/>
      <c r="J95" s="6"/>
      <c r="K95" s="14"/>
      <c r="L95" s="14"/>
      <c r="M95" s="14"/>
      <c r="N95" s="14"/>
      <c r="O95" s="14"/>
      <c r="P95" s="7"/>
    </row>
    <row r="96" spans="1:16" ht="14.1" customHeight="1" x14ac:dyDescent="0.15">
      <c r="A96" s="25"/>
      <c r="G96" s="1" t="s">
        <v>203</v>
      </c>
      <c r="I96" s="38">
        <f>SUM(I87+I88+I89+I90+I91+I92+I93+I94+I95)</f>
        <v>0</v>
      </c>
      <c r="O96" s="14"/>
      <c r="P96" s="9"/>
    </row>
    <row r="97" spans="1:17" ht="14.1" customHeight="1" x14ac:dyDescent="0.15">
      <c r="A97" s="35">
        <v>6</v>
      </c>
      <c r="B97" s="36" t="s">
        <v>91</v>
      </c>
      <c r="C97" s="11"/>
      <c r="D97" s="11"/>
      <c r="E97" s="11"/>
      <c r="F97" s="11"/>
      <c r="G97" s="11"/>
      <c r="H97" s="11"/>
      <c r="I97" s="11"/>
      <c r="J97" s="11" t="s">
        <v>92</v>
      </c>
      <c r="K97" s="11"/>
      <c r="L97" s="11"/>
      <c r="M97" s="11"/>
      <c r="N97" s="18"/>
      <c r="O97" s="18"/>
      <c r="P97" s="7"/>
    </row>
    <row r="98" spans="1:17" ht="14.1" customHeight="1" x14ac:dyDescent="0.15">
      <c r="A98" s="25" t="s">
        <v>93</v>
      </c>
      <c r="B98" s="26" t="s">
        <v>94</v>
      </c>
      <c r="C98" s="18"/>
      <c r="D98" s="18"/>
      <c r="E98" s="18"/>
      <c r="F98" s="18"/>
      <c r="G98" s="27"/>
      <c r="H98" s="26"/>
      <c r="I98" s="33"/>
      <c r="J98" s="40"/>
      <c r="K98" s="41"/>
      <c r="L98" s="41"/>
      <c r="M98" s="41"/>
      <c r="N98" s="41"/>
      <c r="O98" s="41"/>
      <c r="P98" s="7"/>
    </row>
    <row r="99" spans="1:17" ht="14.1" customHeight="1" x14ac:dyDescent="0.15">
      <c r="A99" s="25" t="s">
        <v>95</v>
      </c>
      <c r="B99" s="26" t="s">
        <v>96</v>
      </c>
      <c r="C99" s="18"/>
      <c r="D99" s="18"/>
      <c r="E99" s="18"/>
      <c r="F99" s="18"/>
      <c r="G99" s="18"/>
      <c r="H99" s="26"/>
      <c r="I99" s="33"/>
      <c r="J99" s="42"/>
      <c r="K99" s="32"/>
      <c r="L99" s="32"/>
      <c r="M99" s="32"/>
      <c r="N99" s="32"/>
      <c r="O99" s="32"/>
      <c r="P99" s="7"/>
    </row>
    <row r="100" spans="1:17" ht="14.1" customHeight="1" x14ac:dyDescent="0.15">
      <c r="A100" s="25" t="s">
        <v>97</v>
      </c>
      <c r="B100" s="26" t="s">
        <v>171</v>
      </c>
      <c r="C100" s="18"/>
      <c r="D100" s="18"/>
      <c r="E100" s="18"/>
      <c r="F100" s="18"/>
      <c r="G100" s="18"/>
      <c r="H100" s="26"/>
      <c r="I100" s="33"/>
      <c r="J100" s="42"/>
      <c r="K100" s="32"/>
      <c r="L100" s="32"/>
      <c r="M100" s="32"/>
      <c r="N100" s="32"/>
      <c r="O100" s="32"/>
      <c r="P100" s="7"/>
    </row>
    <row r="101" spans="1:17" ht="14.1" customHeight="1" x14ac:dyDescent="0.15">
      <c r="A101" s="25" t="s">
        <v>98</v>
      </c>
      <c r="B101" s="26" t="s">
        <v>170</v>
      </c>
      <c r="C101" s="18"/>
      <c r="D101" s="18"/>
      <c r="E101" s="18"/>
      <c r="F101" s="18"/>
      <c r="G101" s="18"/>
      <c r="H101" s="26"/>
      <c r="I101" s="33"/>
      <c r="J101" s="42"/>
      <c r="K101" s="32"/>
      <c r="L101" s="32"/>
      <c r="M101" s="32"/>
      <c r="N101" s="32"/>
      <c r="O101" s="32"/>
      <c r="P101" s="7"/>
    </row>
    <row r="102" spans="1:17" ht="14.1" customHeight="1" x14ac:dyDescent="0.15">
      <c r="A102" s="25" t="s">
        <v>99</v>
      </c>
      <c r="B102" s="26" t="s">
        <v>100</v>
      </c>
      <c r="C102" s="18"/>
      <c r="D102" s="18"/>
      <c r="E102" s="18"/>
      <c r="F102" s="18"/>
      <c r="G102" s="18"/>
      <c r="H102" s="26"/>
      <c r="I102" s="33"/>
      <c r="J102" s="42"/>
      <c r="K102" s="32"/>
      <c r="L102" s="32"/>
      <c r="M102" s="32"/>
      <c r="N102" s="32"/>
      <c r="O102" s="32"/>
      <c r="P102" s="7"/>
    </row>
    <row r="103" spans="1:17" ht="14.1" customHeight="1" x14ac:dyDescent="0.15">
      <c r="A103" s="25" t="s">
        <v>101</v>
      </c>
      <c r="B103" s="26" t="s">
        <v>102</v>
      </c>
      <c r="C103" s="18"/>
      <c r="D103" s="18"/>
      <c r="E103" s="18"/>
      <c r="F103" s="18"/>
      <c r="G103" s="18"/>
      <c r="H103" s="26"/>
      <c r="I103" s="33"/>
      <c r="J103" s="42"/>
      <c r="K103" s="32"/>
      <c r="L103" s="32"/>
      <c r="M103" s="32"/>
      <c r="N103" s="32"/>
      <c r="O103" s="32"/>
      <c r="P103" s="7"/>
    </row>
    <row r="104" spans="1:17" ht="14.1" customHeight="1" x14ac:dyDescent="0.15">
      <c r="A104" s="25"/>
      <c r="G104" s="1" t="s">
        <v>203</v>
      </c>
      <c r="I104" s="38">
        <f>SUM(I98+I99+I100+I101+I102+I103)</f>
        <v>0</v>
      </c>
      <c r="O104" s="14"/>
      <c r="P104" s="9"/>
    </row>
    <row r="105" spans="1:17" s="8" customFormat="1" ht="14.1" customHeight="1" x14ac:dyDescent="0.15">
      <c r="A105" s="35">
        <v>7</v>
      </c>
      <c r="B105" s="36" t="s">
        <v>103</v>
      </c>
      <c r="C105" s="36"/>
      <c r="D105" s="36"/>
      <c r="E105" s="36"/>
      <c r="F105" s="36"/>
      <c r="G105" s="36"/>
      <c r="H105" s="36"/>
      <c r="I105" s="36"/>
      <c r="J105" s="29"/>
      <c r="K105" s="29"/>
      <c r="L105" s="29"/>
      <c r="M105" s="29"/>
      <c r="N105" s="29"/>
      <c r="O105" s="29"/>
      <c r="P105" s="37"/>
    </row>
    <row r="106" spans="1:17" ht="14.1" customHeight="1" x14ac:dyDescent="0.15">
      <c r="A106" s="25" t="s">
        <v>104</v>
      </c>
      <c r="B106" s="26" t="s">
        <v>172</v>
      </c>
      <c r="C106" s="18"/>
      <c r="D106" s="18"/>
      <c r="E106" s="18"/>
      <c r="F106" s="18"/>
      <c r="G106" s="27"/>
      <c r="H106" s="26"/>
      <c r="I106" s="33"/>
      <c r="J106" s="32"/>
      <c r="K106" s="32"/>
      <c r="L106" s="32"/>
      <c r="M106" s="32"/>
      <c r="N106" s="32"/>
      <c r="O106" s="32"/>
      <c r="P106" s="7"/>
    </row>
    <row r="107" spans="1:17" ht="14.1" customHeight="1" x14ac:dyDescent="0.15">
      <c r="A107" s="25" t="s">
        <v>105</v>
      </c>
      <c r="B107" s="26" t="s">
        <v>106</v>
      </c>
      <c r="C107" s="18"/>
      <c r="D107" s="18"/>
      <c r="E107" s="18"/>
      <c r="F107" s="18"/>
      <c r="G107" s="18"/>
      <c r="H107" s="26"/>
      <c r="I107" s="33"/>
      <c r="J107" s="32"/>
      <c r="K107" s="32"/>
      <c r="L107" s="32"/>
      <c r="M107" s="32"/>
      <c r="N107" s="32"/>
      <c r="O107" s="32"/>
      <c r="P107" s="7"/>
    </row>
    <row r="108" spans="1:17" ht="14.1" customHeight="1" x14ac:dyDescent="0.15">
      <c r="A108" s="25" t="s">
        <v>107</v>
      </c>
      <c r="B108" s="26" t="s">
        <v>173</v>
      </c>
      <c r="C108" s="18"/>
      <c r="D108" s="18"/>
      <c r="E108" s="18"/>
      <c r="F108" s="18"/>
      <c r="G108" s="18"/>
      <c r="H108" s="26"/>
      <c r="I108" s="33"/>
      <c r="J108" s="32"/>
      <c r="K108" s="32"/>
      <c r="L108" s="32"/>
      <c r="M108" s="32"/>
      <c r="N108" s="32"/>
      <c r="O108" s="32"/>
      <c r="P108" s="7"/>
    </row>
    <row r="109" spans="1:17" ht="14.1" customHeight="1" x14ac:dyDescent="0.15">
      <c r="A109" s="25" t="s">
        <v>108</v>
      </c>
      <c r="B109" s="26" t="s">
        <v>109</v>
      </c>
      <c r="C109" s="18"/>
      <c r="D109" s="18"/>
      <c r="E109" s="18"/>
      <c r="F109" s="18"/>
      <c r="G109" s="27"/>
      <c r="H109" s="26"/>
      <c r="I109" s="33"/>
      <c r="J109" s="44"/>
      <c r="K109" s="32"/>
      <c r="L109" s="32"/>
      <c r="M109" s="32"/>
      <c r="N109" s="32"/>
      <c r="O109" s="32"/>
      <c r="P109" s="7"/>
    </row>
    <row r="110" spans="1:17" ht="14.1" customHeight="1" x14ac:dyDescent="0.15">
      <c r="A110" s="13"/>
      <c r="B110" s="13"/>
      <c r="C110" s="13"/>
      <c r="D110" s="13"/>
      <c r="E110" s="13"/>
      <c r="F110" s="13"/>
      <c r="G110" s="13" t="s">
        <v>203</v>
      </c>
      <c r="H110" s="13"/>
      <c r="I110" s="46">
        <f>SUM(I106+I107+I108+I109)</f>
        <v>0</v>
      </c>
      <c r="J110" s="13"/>
      <c r="K110" s="13"/>
      <c r="L110" s="13"/>
      <c r="M110" s="13"/>
      <c r="N110" s="13"/>
      <c r="O110" s="13"/>
      <c r="P110" s="9"/>
    </row>
    <row r="111" spans="1:17" ht="12.95" customHeight="1" x14ac:dyDescent="0.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2.95" customHeight="1" x14ac:dyDescent="0.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6" ht="12.95" customHeight="1" x14ac:dyDescent="0.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6" s="14" customFormat="1" ht="12.95" customHeight="1" x14ac:dyDescent="0.15"/>
    <row r="115" spans="1:16" s="48" customFormat="1" ht="14.1" customHeight="1" x14ac:dyDescent="0.15">
      <c r="A115" s="47"/>
      <c r="B115" s="47" t="s">
        <v>42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</row>
    <row r="116" spans="1:16" ht="14.1" customHeight="1" x14ac:dyDescent="0.15">
      <c r="A116" s="21" t="s">
        <v>43</v>
      </c>
      <c r="B116" s="18" t="s">
        <v>44</v>
      </c>
      <c r="C116" s="18"/>
      <c r="D116" s="18"/>
      <c r="E116" s="18"/>
      <c r="F116" s="18"/>
      <c r="G116" s="18"/>
      <c r="H116" s="26" t="s">
        <v>45</v>
      </c>
      <c r="I116" s="18"/>
      <c r="J116" s="26" t="s">
        <v>178</v>
      </c>
      <c r="K116" s="18"/>
      <c r="L116" s="18"/>
      <c r="M116" s="18"/>
      <c r="N116" s="18"/>
      <c r="O116" s="18"/>
      <c r="P116" s="27"/>
    </row>
    <row r="117" spans="1:16" s="8" customFormat="1" ht="14.1" customHeight="1" x14ac:dyDescent="0.15">
      <c r="A117" s="28">
        <v>8</v>
      </c>
      <c r="B117" s="8" t="s">
        <v>110</v>
      </c>
      <c r="J117" s="29"/>
      <c r="K117" s="29"/>
      <c r="L117" s="29"/>
      <c r="M117" s="29"/>
      <c r="N117" s="29"/>
      <c r="O117" s="29"/>
      <c r="P117" s="37"/>
    </row>
    <row r="118" spans="1:16" ht="14.1" customHeight="1" x14ac:dyDescent="0.15">
      <c r="A118" s="25" t="s">
        <v>111</v>
      </c>
      <c r="B118" s="26" t="s">
        <v>179</v>
      </c>
      <c r="C118" s="18"/>
      <c r="D118" s="18"/>
      <c r="E118" s="18"/>
      <c r="F118" s="18"/>
      <c r="G118" s="27"/>
      <c r="H118" s="26"/>
      <c r="I118" s="33"/>
      <c r="J118" s="32"/>
      <c r="K118" s="32"/>
      <c r="L118" s="32"/>
      <c r="M118" s="32"/>
      <c r="N118" s="32"/>
      <c r="O118" s="32"/>
      <c r="P118" s="7"/>
    </row>
    <row r="119" spans="1:16" ht="14.1" customHeight="1" x14ac:dyDescent="0.15">
      <c r="A119" s="25" t="s">
        <v>112</v>
      </c>
      <c r="B119" s="26" t="s">
        <v>113</v>
      </c>
      <c r="C119" s="18"/>
      <c r="D119" s="18"/>
      <c r="E119" s="18"/>
      <c r="F119" s="18"/>
      <c r="G119" s="18"/>
      <c r="H119" s="26"/>
      <c r="I119" s="33"/>
      <c r="J119" s="32"/>
      <c r="K119" s="32"/>
      <c r="L119" s="32"/>
      <c r="M119" s="32"/>
      <c r="N119" s="32"/>
      <c r="O119" s="32"/>
      <c r="P119" s="7"/>
    </row>
    <row r="120" spans="1:16" ht="14.1" customHeight="1" x14ac:dyDescent="0.15">
      <c r="A120" s="25" t="s">
        <v>114</v>
      </c>
      <c r="B120" s="26" t="s">
        <v>115</v>
      </c>
      <c r="C120" s="18"/>
      <c r="D120" s="18"/>
      <c r="E120" s="18"/>
      <c r="F120" s="18"/>
      <c r="G120" s="18"/>
      <c r="H120" s="26"/>
      <c r="I120" s="33"/>
      <c r="J120" s="32"/>
      <c r="K120" s="32"/>
      <c r="L120" s="32"/>
      <c r="M120" s="32"/>
      <c r="N120" s="32"/>
      <c r="O120" s="32"/>
      <c r="P120" s="7"/>
    </row>
    <row r="121" spans="1:16" ht="14.1" customHeight="1" x14ac:dyDescent="0.15">
      <c r="A121" s="25" t="s">
        <v>116</v>
      </c>
      <c r="B121" s="26" t="s">
        <v>117</v>
      </c>
      <c r="C121" s="18"/>
      <c r="D121" s="18"/>
      <c r="E121" s="18"/>
      <c r="F121" s="18"/>
      <c r="G121" s="18"/>
      <c r="H121" s="26"/>
      <c r="I121" s="33"/>
      <c r="J121" s="32"/>
      <c r="K121" s="32"/>
      <c r="L121" s="32"/>
      <c r="M121" s="32"/>
      <c r="N121" s="32"/>
      <c r="O121" s="32"/>
      <c r="P121" s="7"/>
    </row>
    <row r="122" spans="1:16" ht="14.1" customHeight="1" x14ac:dyDescent="0.15">
      <c r="A122" s="25" t="s">
        <v>118</v>
      </c>
      <c r="B122" s="26" t="s">
        <v>119</v>
      </c>
      <c r="C122" s="18"/>
      <c r="D122" s="18"/>
      <c r="E122" s="18"/>
      <c r="F122" s="18"/>
      <c r="G122" s="18"/>
      <c r="H122" s="26"/>
      <c r="I122" s="33"/>
      <c r="J122" s="32"/>
      <c r="K122" s="32"/>
      <c r="L122" s="32"/>
      <c r="M122" s="32"/>
      <c r="N122" s="32"/>
      <c r="O122" s="32"/>
      <c r="P122" s="7"/>
    </row>
    <row r="123" spans="1:16" ht="14.1" customHeight="1" x14ac:dyDescent="0.15">
      <c r="A123" s="25" t="s">
        <v>120</v>
      </c>
      <c r="B123" s="26" t="s">
        <v>121</v>
      </c>
      <c r="C123" s="18"/>
      <c r="D123" s="18"/>
      <c r="E123" s="18"/>
      <c r="F123" s="18"/>
      <c r="G123" s="18"/>
      <c r="H123" s="26"/>
      <c r="I123" s="33"/>
      <c r="J123" s="32"/>
      <c r="K123" s="32"/>
      <c r="L123" s="32"/>
      <c r="M123" s="32"/>
      <c r="N123" s="32"/>
      <c r="O123" s="32"/>
      <c r="P123" s="7"/>
    </row>
    <row r="124" spans="1:16" ht="14.1" customHeight="1" x14ac:dyDescent="0.15">
      <c r="A124" s="25" t="s">
        <v>122</v>
      </c>
      <c r="B124" s="26" t="s">
        <v>182</v>
      </c>
      <c r="C124" s="18"/>
      <c r="D124" s="18"/>
      <c r="E124" s="18"/>
      <c r="F124" s="18"/>
      <c r="G124" s="18"/>
      <c r="H124" s="26"/>
      <c r="I124" s="33"/>
      <c r="J124" s="32"/>
      <c r="K124" s="32"/>
      <c r="L124" s="32"/>
      <c r="M124" s="32"/>
      <c r="N124" s="32"/>
      <c r="O124" s="32"/>
      <c r="P124" s="7"/>
    </row>
    <row r="125" spans="1:16" ht="14.1" customHeight="1" x14ac:dyDescent="0.15">
      <c r="A125" s="25" t="s">
        <v>123</v>
      </c>
      <c r="B125" s="26" t="s">
        <v>124</v>
      </c>
      <c r="C125" s="18"/>
      <c r="D125" s="18"/>
      <c r="E125" s="18"/>
      <c r="F125" s="18"/>
      <c r="G125" s="18"/>
      <c r="H125" s="26"/>
      <c r="I125" s="33"/>
      <c r="J125" s="32"/>
      <c r="K125" s="32"/>
      <c r="L125" s="32"/>
      <c r="M125" s="32"/>
      <c r="N125" s="32"/>
      <c r="O125" s="32"/>
      <c r="P125" s="7"/>
    </row>
    <row r="126" spans="1:16" ht="14.1" customHeight="1" x14ac:dyDescent="0.15">
      <c r="A126" s="25" t="s">
        <v>125</v>
      </c>
      <c r="B126" s="26" t="s">
        <v>126</v>
      </c>
      <c r="C126" s="18"/>
      <c r="D126" s="18"/>
      <c r="E126" s="18"/>
      <c r="F126" s="18"/>
      <c r="G126" s="18"/>
      <c r="H126" s="26"/>
      <c r="I126" s="33"/>
      <c r="J126" s="32"/>
      <c r="K126" s="32"/>
      <c r="L126" s="32"/>
      <c r="M126" s="32"/>
      <c r="N126" s="32"/>
      <c r="O126" s="32"/>
      <c r="P126" s="7"/>
    </row>
    <row r="127" spans="1:16" ht="14.1" customHeight="1" x14ac:dyDescent="0.15">
      <c r="A127" s="25" t="s">
        <v>127</v>
      </c>
      <c r="B127" s="26" t="s">
        <v>186</v>
      </c>
      <c r="C127" s="18"/>
      <c r="D127" s="18"/>
      <c r="E127" s="18"/>
      <c r="F127" s="18"/>
      <c r="G127" s="18"/>
      <c r="H127" s="26"/>
      <c r="I127" s="33"/>
      <c r="J127" s="32"/>
      <c r="K127" s="32"/>
      <c r="L127" s="32"/>
      <c r="M127" s="32"/>
      <c r="N127" s="32"/>
      <c r="O127" s="32"/>
      <c r="P127" s="7"/>
    </row>
    <row r="128" spans="1:16" ht="14.1" customHeight="1" x14ac:dyDescent="0.15">
      <c r="A128" s="25" t="s">
        <v>128</v>
      </c>
      <c r="B128" s="26" t="s">
        <v>129</v>
      </c>
      <c r="C128" s="18"/>
      <c r="D128" s="18"/>
      <c r="E128" s="18"/>
      <c r="F128" s="18"/>
      <c r="G128" s="18"/>
      <c r="H128" s="26"/>
      <c r="I128" s="33"/>
      <c r="J128" s="32"/>
      <c r="K128" s="32"/>
      <c r="L128" s="32"/>
      <c r="M128" s="32"/>
      <c r="N128" s="32"/>
      <c r="O128" s="32"/>
      <c r="P128" s="7"/>
    </row>
    <row r="129" spans="1:16" ht="14.1" customHeight="1" x14ac:dyDescent="0.15">
      <c r="A129" s="25" t="s">
        <v>130</v>
      </c>
      <c r="B129" s="26" t="s">
        <v>131</v>
      </c>
      <c r="C129" s="18"/>
      <c r="D129" s="18"/>
      <c r="E129" s="18"/>
      <c r="F129" s="18"/>
      <c r="G129" s="18"/>
      <c r="H129" s="26"/>
      <c r="I129" s="33"/>
      <c r="J129" s="32"/>
      <c r="K129" s="32"/>
      <c r="L129" s="32"/>
      <c r="M129" s="32"/>
      <c r="N129" s="32"/>
      <c r="O129" s="32"/>
      <c r="P129" s="7"/>
    </row>
    <row r="130" spans="1:16" ht="14.1" customHeight="1" x14ac:dyDescent="0.15">
      <c r="A130" s="25" t="s">
        <v>132</v>
      </c>
      <c r="B130" s="26" t="s">
        <v>133</v>
      </c>
      <c r="C130" s="18"/>
      <c r="D130" s="18"/>
      <c r="E130" s="18"/>
      <c r="F130" s="18"/>
      <c r="G130" s="18"/>
      <c r="H130" s="26"/>
      <c r="I130" s="33"/>
      <c r="J130" s="32"/>
      <c r="K130" s="32"/>
      <c r="L130" s="32"/>
      <c r="M130" s="32"/>
      <c r="N130" s="32"/>
      <c r="O130" s="32"/>
      <c r="P130" s="7"/>
    </row>
    <row r="131" spans="1:16" ht="14.1" customHeight="1" x14ac:dyDescent="0.15">
      <c r="A131" s="25" t="s">
        <v>134</v>
      </c>
      <c r="B131" s="26" t="s">
        <v>135</v>
      </c>
      <c r="C131" s="18"/>
      <c r="D131" s="18"/>
      <c r="E131" s="18"/>
      <c r="F131" s="18"/>
      <c r="G131" s="18"/>
      <c r="H131" s="26"/>
      <c r="I131" s="33"/>
      <c r="J131" s="32"/>
      <c r="K131" s="32"/>
      <c r="L131" s="32"/>
      <c r="M131" s="32"/>
      <c r="N131" s="32"/>
      <c r="O131" s="32"/>
      <c r="P131" s="7"/>
    </row>
    <row r="132" spans="1:16" ht="14.1" customHeight="1" x14ac:dyDescent="0.15">
      <c r="A132" s="25" t="s">
        <v>136</v>
      </c>
      <c r="B132" s="26" t="s">
        <v>137</v>
      </c>
      <c r="C132" s="18"/>
      <c r="D132" s="18"/>
      <c r="E132" s="18"/>
      <c r="F132" s="18"/>
      <c r="G132" s="18"/>
      <c r="H132" s="26"/>
      <c r="I132" s="33"/>
      <c r="J132" s="32"/>
      <c r="K132" s="32"/>
      <c r="L132" s="32"/>
      <c r="M132" s="32"/>
      <c r="N132" s="32"/>
      <c r="O132" s="32"/>
      <c r="P132" s="7"/>
    </row>
    <row r="133" spans="1:16" ht="14.1" customHeight="1" x14ac:dyDescent="0.15">
      <c r="A133" s="25" t="s">
        <v>138</v>
      </c>
      <c r="B133" s="26" t="s">
        <v>139</v>
      </c>
      <c r="C133" s="18"/>
      <c r="D133" s="18"/>
      <c r="E133" s="18"/>
      <c r="F133" s="18"/>
      <c r="G133" s="18"/>
      <c r="H133" s="26"/>
      <c r="I133" s="33"/>
      <c r="J133" s="32"/>
      <c r="K133" s="32"/>
      <c r="L133" s="32"/>
      <c r="M133" s="32"/>
      <c r="N133" s="32"/>
      <c r="O133" s="32"/>
      <c r="P133" s="7"/>
    </row>
    <row r="134" spans="1:16" ht="14.1" customHeight="1" x14ac:dyDescent="0.15">
      <c r="A134" s="25" t="s">
        <v>140</v>
      </c>
      <c r="B134" s="26" t="s">
        <v>141</v>
      </c>
      <c r="C134" s="18"/>
      <c r="D134" s="18"/>
      <c r="E134" s="18"/>
      <c r="F134" s="18"/>
      <c r="G134" s="18"/>
      <c r="H134" s="26"/>
      <c r="I134" s="33"/>
      <c r="J134" s="32"/>
      <c r="K134" s="32"/>
      <c r="L134" s="32"/>
      <c r="M134" s="32"/>
      <c r="N134" s="32"/>
      <c r="O134" s="32"/>
      <c r="P134" s="7"/>
    </row>
    <row r="135" spans="1:16" ht="14.1" customHeight="1" x14ac:dyDescent="0.15">
      <c r="A135" s="25" t="s">
        <v>142</v>
      </c>
      <c r="B135" s="26" t="s">
        <v>143</v>
      </c>
      <c r="C135" s="18"/>
      <c r="D135" s="18"/>
      <c r="E135" s="18"/>
      <c r="F135" s="18"/>
      <c r="G135" s="18"/>
      <c r="H135" s="26"/>
      <c r="I135" s="33"/>
      <c r="J135" s="32"/>
      <c r="K135" s="32"/>
      <c r="L135" s="32"/>
      <c r="M135" s="32"/>
      <c r="N135" s="32"/>
      <c r="O135" s="32"/>
      <c r="P135" s="7"/>
    </row>
    <row r="136" spans="1:16" ht="14.1" customHeight="1" x14ac:dyDescent="0.15">
      <c r="A136" s="25" t="s">
        <v>144</v>
      </c>
      <c r="B136" s="26" t="s">
        <v>185</v>
      </c>
      <c r="C136" s="18"/>
      <c r="D136" s="18"/>
      <c r="E136" s="18"/>
      <c r="F136" s="18"/>
      <c r="G136" s="27"/>
      <c r="H136" s="26"/>
      <c r="I136" s="33"/>
      <c r="J136" s="32"/>
      <c r="K136" s="32"/>
      <c r="L136" s="32"/>
      <c r="M136" s="32"/>
      <c r="N136" s="32"/>
      <c r="O136" s="32"/>
      <c r="P136" s="7"/>
    </row>
    <row r="137" spans="1:16" ht="14.1" customHeight="1" x14ac:dyDescent="0.15">
      <c r="A137" s="25" t="s">
        <v>145</v>
      </c>
      <c r="B137" s="26" t="s">
        <v>201</v>
      </c>
      <c r="C137" s="18"/>
      <c r="D137" s="18"/>
      <c r="E137" s="18"/>
      <c r="F137" s="18"/>
      <c r="G137" s="18"/>
      <c r="H137" s="26"/>
      <c r="I137" s="33"/>
      <c r="J137" s="32"/>
      <c r="K137" s="32"/>
      <c r="L137" s="32"/>
      <c r="M137" s="32"/>
      <c r="N137" s="32"/>
      <c r="O137" s="32"/>
      <c r="P137" s="7"/>
    </row>
    <row r="138" spans="1:16" ht="14.1" customHeight="1" x14ac:dyDescent="0.15">
      <c r="A138" s="49" t="s">
        <v>200</v>
      </c>
      <c r="B138" s="26" t="s">
        <v>184</v>
      </c>
      <c r="C138" s="18"/>
      <c r="D138" s="18"/>
      <c r="E138" s="18"/>
      <c r="F138" s="18"/>
      <c r="G138" s="18"/>
      <c r="H138" s="26"/>
      <c r="I138" s="33"/>
      <c r="J138" s="32"/>
      <c r="K138" s="32"/>
      <c r="L138" s="32"/>
      <c r="M138" s="32"/>
      <c r="N138" s="32"/>
      <c r="O138" s="32"/>
      <c r="P138" s="7"/>
    </row>
    <row r="139" spans="1:16" ht="14.1" customHeight="1" x14ac:dyDescent="0.15">
      <c r="A139" s="25"/>
      <c r="G139" s="1" t="s">
        <v>203</v>
      </c>
      <c r="H139" s="18"/>
      <c r="I139" s="50">
        <f>SUM(I118:I138)</f>
        <v>0</v>
      </c>
      <c r="O139" s="14"/>
      <c r="P139" s="9"/>
    </row>
    <row r="140" spans="1:16" ht="14.1" customHeight="1" x14ac:dyDescent="0.15">
      <c r="A140" s="35">
        <v>9</v>
      </c>
      <c r="B140" s="36" t="s">
        <v>146</v>
      </c>
      <c r="C140" s="11"/>
      <c r="D140" s="11"/>
      <c r="E140" s="11"/>
      <c r="F140" s="11"/>
      <c r="G140" s="11"/>
      <c r="H140" s="14"/>
      <c r="I140" s="14"/>
      <c r="J140" s="11" t="s">
        <v>147</v>
      </c>
      <c r="K140" s="11"/>
      <c r="L140" s="51"/>
      <c r="M140" s="51"/>
      <c r="N140" s="51"/>
      <c r="O140" s="51"/>
      <c r="P140" s="7"/>
    </row>
    <row r="141" spans="1:16" ht="14.1" customHeight="1" x14ac:dyDescent="0.15">
      <c r="A141" s="25"/>
      <c r="B141" s="1" t="s">
        <v>148</v>
      </c>
      <c r="J141" s="1" t="s">
        <v>187</v>
      </c>
      <c r="L141" s="32"/>
      <c r="M141" s="32"/>
      <c r="N141" s="32"/>
      <c r="O141" s="32"/>
      <c r="P141" s="7"/>
    </row>
    <row r="142" spans="1:16" ht="14.1" customHeight="1" x14ac:dyDescent="0.15">
      <c r="A142" s="25" t="s">
        <v>149</v>
      </c>
      <c r="B142" s="26" t="s">
        <v>188</v>
      </c>
      <c r="C142" s="18"/>
      <c r="D142" s="18"/>
      <c r="E142" s="18"/>
      <c r="F142" s="18"/>
      <c r="G142" s="27"/>
      <c r="H142" s="26"/>
      <c r="I142" s="33"/>
      <c r="L142" s="32"/>
      <c r="M142" s="32"/>
      <c r="N142" s="32"/>
      <c r="O142" s="32"/>
      <c r="P142" s="7"/>
    </row>
    <row r="143" spans="1:16" ht="14.1" customHeight="1" x14ac:dyDescent="0.15">
      <c r="A143" s="25" t="s">
        <v>150</v>
      </c>
      <c r="B143" s="26" t="s">
        <v>199</v>
      </c>
      <c r="C143" s="18"/>
      <c r="D143" s="18"/>
      <c r="E143" s="18"/>
      <c r="F143" s="18"/>
      <c r="G143" s="18"/>
      <c r="H143" s="26"/>
      <c r="I143" s="33"/>
      <c r="J143" s="1" t="s">
        <v>1</v>
      </c>
      <c r="L143" s="32"/>
      <c r="M143" s="32"/>
      <c r="N143" s="32"/>
      <c r="O143" s="32"/>
      <c r="P143" s="7"/>
    </row>
    <row r="144" spans="1:16" ht="14.1" customHeight="1" x14ac:dyDescent="0.15">
      <c r="A144" s="25"/>
      <c r="G144" s="1" t="s">
        <v>203</v>
      </c>
      <c r="I144" s="38">
        <f>SUM(I142+I143)</f>
        <v>0</v>
      </c>
      <c r="O144" s="14"/>
      <c r="P144" s="9"/>
    </row>
    <row r="145" spans="1:16" s="8" customFormat="1" ht="14.1" customHeight="1" x14ac:dyDescent="0.15">
      <c r="A145" s="35">
        <v>10</v>
      </c>
      <c r="B145" s="36" t="s">
        <v>151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7"/>
    </row>
    <row r="146" spans="1:16" ht="14.1" customHeight="1" x14ac:dyDescent="0.15">
      <c r="A146" s="25" t="s">
        <v>152</v>
      </c>
      <c r="B146" s="26" t="s">
        <v>153</v>
      </c>
      <c r="C146" s="18"/>
      <c r="D146" s="18"/>
      <c r="E146" s="18"/>
      <c r="F146" s="18"/>
      <c r="G146" s="27"/>
      <c r="H146" s="26"/>
      <c r="I146" s="33"/>
      <c r="J146" s="40"/>
      <c r="K146" s="41"/>
      <c r="L146" s="41"/>
      <c r="M146" s="41"/>
      <c r="N146" s="41"/>
      <c r="O146" s="41"/>
      <c r="P146" s="7"/>
    </row>
    <row r="147" spans="1:16" ht="14.1" customHeight="1" x14ac:dyDescent="0.15">
      <c r="A147" s="25" t="s">
        <v>154</v>
      </c>
      <c r="B147" s="26" t="s">
        <v>155</v>
      </c>
      <c r="C147" s="18"/>
      <c r="D147" s="18"/>
      <c r="E147" s="18"/>
      <c r="F147" s="18"/>
      <c r="G147" s="18"/>
      <c r="H147" s="26"/>
      <c r="I147" s="33"/>
      <c r="J147" s="42"/>
      <c r="K147" s="32"/>
      <c r="L147" s="32"/>
      <c r="M147" s="32"/>
      <c r="N147" s="32"/>
      <c r="O147" s="32"/>
      <c r="P147" s="7"/>
    </row>
    <row r="148" spans="1:16" ht="14.1" customHeight="1" x14ac:dyDescent="0.15">
      <c r="A148" s="25" t="s">
        <v>156</v>
      </c>
      <c r="B148" s="26" t="s">
        <v>76</v>
      </c>
      <c r="C148" s="18"/>
      <c r="D148" s="18"/>
      <c r="E148" s="18"/>
      <c r="F148" s="18"/>
      <c r="G148" s="18"/>
      <c r="H148" s="26"/>
      <c r="I148" s="33"/>
      <c r="J148" s="42"/>
      <c r="K148" s="32"/>
      <c r="L148" s="32"/>
      <c r="M148" s="32"/>
      <c r="N148" s="32"/>
      <c r="O148" s="32"/>
      <c r="P148" s="7"/>
    </row>
    <row r="149" spans="1:16" ht="14.1" customHeight="1" x14ac:dyDescent="0.15">
      <c r="A149" s="52" t="s">
        <v>189</v>
      </c>
      <c r="B149" s="26" t="s">
        <v>191</v>
      </c>
      <c r="C149" s="18"/>
      <c r="D149" s="18"/>
      <c r="E149" s="18"/>
      <c r="F149" s="18"/>
      <c r="G149" s="27"/>
      <c r="H149" s="26"/>
      <c r="I149" s="33"/>
      <c r="J149" s="14"/>
      <c r="K149" s="14"/>
      <c r="L149" s="14"/>
      <c r="M149" s="14"/>
      <c r="N149" s="14"/>
      <c r="O149" s="14"/>
      <c r="P149" s="7"/>
    </row>
    <row r="150" spans="1:16" ht="14.1" customHeight="1" x14ac:dyDescent="0.15">
      <c r="A150" s="52" t="s">
        <v>190</v>
      </c>
      <c r="B150" s="26" t="s">
        <v>192</v>
      </c>
      <c r="C150" s="18"/>
      <c r="D150" s="18"/>
      <c r="E150" s="18"/>
      <c r="F150" s="18"/>
      <c r="G150" s="27"/>
      <c r="H150" s="26"/>
      <c r="I150" s="33"/>
      <c r="J150" s="14"/>
      <c r="K150" s="14"/>
      <c r="L150" s="14"/>
      <c r="M150" s="14"/>
      <c r="N150" s="14"/>
      <c r="O150" s="14"/>
      <c r="P150" s="7"/>
    </row>
    <row r="151" spans="1:16" ht="14.1" customHeight="1" x14ac:dyDescent="0.15">
      <c r="A151" s="53" t="s">
        <v>193</v>
      </c>
      <c r="B151" s="26" t="s">
        <v>194</v>
      </c>
      <c r="C151" s="18"/>
      <c r="D151" s="18"/>
      <c r="E151" s="18"/>
      <c r="F151" s="18"/>
      <c r="G151" s="27"/>
      <c r="H151" s="26"/>
      <c r="I151" s="33"/>
      <c r="J151" s="14"/>
      <c r="K151" s="14"/>
      <c r="L151" s="14"/>
      <c r="M151" s="14"/>
      <c r="N151" s="14"/>
      <c r="O151" s="14"/>
      <c r="P151" s="7"/>
    </row>
    <row r="152" spans="1:16" ht="12" customHeight="1" x14ac:dyDescent="0.15">
      <c r="A152" s="25"/>
      <c r="G152" s="1" t="s">
        <v>203</v>
      </c>
      <c r="I152" s="38">
        <f>SUM(I146+I147+I148+I149+I150+I151)</f>
        <v>0</v>
      </c>
      <c r="O152" s="14"/>
      <c r="P152" s="7"/>
    </row>
    <row r="153" spans="1:16" s="8" customFormat="1" ht="17.25" customHeight="1" x14ac:dyDescent="0.15">
      <c r="A153" s="28">
        <v>11</v>
      </c>
      <c r="B153" s="48" t="s">
        <v>157</v>
      </c>
      <c r="C153" s="48"/>
      <c r="D153" s="48"/>
      <c r="E153" s="48"/>
      <c r="F153" s="48"/>
      <c r="G153" s="48"/>
      <c r="H153" s="54"/>
      <c r="I153" s="55">
        <f>SUM(I152+I144+I139+I110+I104+I96+I85+I76+I70+I66)</f>
        <v>0</v>
      </c>
      <c r="J153" s="48"/>
      <c r="K153" s="48"/>
      <c r="L153" s="48"/>
      <c r="M153" s="48"/>
      <c r="N153" s="48"/>
      <c r="O153" s="48"/>
      <c r="P153" s="37"/>
    </row>
    <row r="154" spans="1:16" ht="8.25" customHeight="1" x14ac:dyDescent="0.15">
      <c r="A154" s="25"/>
      <c r="O154" s="14"/>
      <c r="P154" s="9"/>
    </row>
    <row r="155" spans="1:16" s="8" customFormat="1" ht="14.1" customHeight="1" x14ac:dyDescent="0.15">
      <c r="A155" s="35">
        <v>12</v>
      </c>
      <c r="B155" s="36" t="s">
        <v>158</v>
      </c>
      <c r="C155" s="36"/>
      <c r="D155" s="36"/>
      <c r="E155" s="36"/>
      <c r="F155" s="36"/>
      <c r="G155" s="36"/>
      <c r="H155" s="36"/>
      <c r="I155" s="11" t="s">
        <v>202</v>
      </c>
      <c r="J155" s="36"/>
      <c r="K155" s="36"/>
      <c r="L155" s="36"/>
      <c r="M155" s="36"/>
      <c r="N155" s="36"/>
      <c r="O155" s="36"/>
      <c r="P155" s="37"/>
    </row>
    <row r="156" spans="1:16" ht="15.95" customHeight="1" x14ac:dyDescent="0.15">
      <c r="A156" s="25"/>
      <c r="B156" s="26" t="s">
        <v>159</v>
      </c>
      <c r="C156" s="18"/>
      <c r="D156" s="18"/>
      <c r="E156" s="18"/>
      <c r="F156" s="18"/>
      <c r="G156" s="18"/>
      <c r="H156" s="27"/>
      <c r="I156" s="26"/>
      <c r="J156" s="18"/>
      <c r="K156" s="18"/>
      <c r="L156" s="27"/>
      <c r="O156" s="14"/>
      <c r="P156" s="7"/>
    </row>
    <row r="157" spans="1:16" ht="15.95" customHeight="1" x14ac:dyDescent="0.15">
      <c r="A157" s="25"/>
      <c r="B157" s="26" t="s">
        <v>160</v>
      </c>
      <c r="C157" s="18"/>
      <c r="D157" s="18"/>
      <c r="E157" s="18"/>
      <c r="F157" s="18"/>
      <c r="G157" s="18"/>
      <c r="H157" s="27"/>
      <c r="I157" s="26"/>
      <c r="J157" s="18"/>
      <c r="K157" s="18"/>
      <c r="L157" s="27"/>
      <c r="M157" s="56"/>
      <c r="O157" s="14"/>
      <c r="P157" s="7"/>
    </row>
    <row r="158" spans="1:16" ht="15.95" customHeight="1" x14ac:dyDescent="0.15">
      <c r="A158" s="25"/>
      <c r="B158" s="26" t="s">
        <v>161</v>
      </c>
      <c r="C158" s="18"/>
      <c r="D158" s="18"/>
      <c r="E158" s="18"/>
      <c r="F158" s="18"/>
      <c r="G158" s="18"/>
      <c r="H158" s="27"/>
      <c r="I158" s="26"/>
      <c r="J158" s="18"/>
      <c r="K158" s="18"/>
      <c r="L158" s="27"/>
      <c r="O158" s="14"/>
      <c r="P158" s="7"/>
    </row>
    <row r="159" spans="1:16" ht="15.95" customHeight="1" x14ac:dyDescent="0.15">
      <c r="A159" s="25"/>
      <c r="B159" s="26" t="s">
        <v>162</v>
      </c>
      <c r="C159" s="18"/>
      <c r="D159" s="18"/>
      <c r="E159" s="18"/>
      <c r="F159" s="18"/>
      <c r="G159" s="18"/>
      <c r="H159" s="27"/>
      <c r="I159" s="26"/>
      <c r="J159" s="18"/>
      <c r="K159" s="18"/>
      <c r="L159" s="27"/>
      <c r="O159" s="14"/>
      <c r="P159" s="7"/>
    </row>
    <row r="160" spans="1:16" ht="15.95" customHeight="1" x14ac:dyDescent="0.15">
      <c r="A160" s="25"/>
      <c r="B160" s="12" t="s">
        <v>96</v>
      </c>
      <c r="C160" s="13"/>
      <c r="D160" s="13"/>
      <c r="E160" s="13"/>
      <c r="F160" s="13"/>
      <c r="G160" s="13"/>
      <c r="H160" s="9"/>
      <c r="I160" s="20" t="s">
        <v>205</v>
      </c>
      <c r="J160" s="24" t="s">
        <v>206</v>
      </c>
      <c r="K160" s="26" t="s">
        <v>207</v>
      </c>
      <c r="L160" s="27"/>
      <c r="O160" s="14"/>
      <c r="P160" s="7"/>
    </row>
    <row r="161" spans="1:16" ht="15.95" customHeight="1" x14ac:dyDescent="0.15">
      <c r="A161" s="25"/>
      <c r="B161" s="14"/>
      <c r="C161" s="14"/>
      <c r="D161" s="14"/>
      <c r="E161" s="14"/>
      <c r="F161" s="14"/>
      <c r="G161" s="14"/>
      <c r="H161" s="14"/>
      <c r="I161" s="17"/>
      <c r="J161" s="21"/>
      <c r="K161" s="12"/>
      <c r="L161" s="27"/>
      <c r="O161" s="14"/>
      <c r="P161" s="7"/>
    </row>
    <row r="162" spans="1:16" ht="15.95" customHeight="1" x14ac:dyDescent="0.15">
      <c r="A162" s="25"/>
      <c r="D162" s="26" t="s">
        <v>163</v>
      </c>
      <c r="E162" s="18"/>
      <c r="F162" s="18"/>
      <c r="G162" s="18"/>
      <c r="H162" s="27"/>
      <c r="I162" s="17"/>
      <c r="J162" s="21"/>
      <c r="K162" s="26"/>
      <c r="L162" s="7"/>
      <c r="O162" s="14"/>
      <c r="P162" s="7"/>
    </row>
    <row r="163" spans="1:16" ht="15.95" customHeight="1" x14ac:dyDescent="0.15">
      <c r="A163" s="25"/>
      <c r="D163" s="6" t="s">
        <v>164</v>
      </c>
      <c r="E163" s="14"/>
      <c r="F163" s="14"/>
      <c r="G163" s="14"/>
      <c r="H163" s="14"/>
      <c r="I163" s="17"/>
      <c r="J163" s="21"/>
      <c r="K163" s="26"/>
      <c r="L163" s="27"/>
      <c r="O163" s="14"/>
      <c r="P163" s="7"/>
    </row>
    <row r="164" spans="1:16" ht="15.95" customHeight="1" x14ac:dyDescent="0.15">
      <c r="A164" s="25"/>
      <c r="D164" s="26" t="s">
        <v>165</v>
      </c>
      <c r="E164" s="18"/>
      <c r="F164" s="18"/>
      <c r="G164" s="18"/>
      <c r="H164" s="27"/>
      <c r="I164" s="17"/>
      <c r="J164" s="21"/>
      <c r="K164" s="26"/>
      <c r="L164" s="7"/>
      <c r="O164" s="14"/>
      <c r="P164" s="7"/>
    </row>
    <row r="165" spans="1:16" ht="15.95" customHeight="1" x14ac:dyDescent="0.15">
      <c r="A165" s="25"/>
      <c r="D165" s="6" t="s">
        <v>166</v>
      </c>
      <c r="E165" s="14"/>
      <c r="F165" s="14"/>
      <c r="G165" s="14"/>
      <c r="H165" s="14"/>
      <c r="I165" s="17"/>
      <c r="J165" s="21"/>
      <c r="K165" s="26"/>
      <c r="L165" s="27"/>
      <c r="O165" s="14"/>
      <c r="P165" s="7"/>
    </row>
    <row r="166" spans="1:16" ht="15.95" customHeight="1" x14ac:dyDescent="0.15">
      <c r="A166" s="25"/>
      <c r="B166" s="13"/>
      <c r="C166" s="13"/>
      <c r="D166" s="26" t="s">
        <v>167</v>
      </c>
      <c r="E166" s="18"/>
      <c r="F166" s="18"/>
      <c r="G166" s="18"/>
      <c r="H166" s="27"/>
      <c r="I166" s="17"/>
      <c r="J166" s="21"/>
      <c r="K166" s="26"/>
      <c r="L166" s="27"/>
      <c r="M166" s="13"/>
      <c r="N166" s="13"/>
      <c r="O166" s="13"/>
      <c r="P166" s="9"/>
    </row>
    <row r="167" spans="1:16" ht="33.75" customHeight="1" x14ac:dyDescent="0.15">
      <c r="A167" s="14"/>
      <c r="B167" s="14"/>
      <c r="C167" s="14"/>
      <c r="D167" s="14"/>
      <c r="E167" s="14"/>
      <c r="F167" s="14"/>
      <c r="G167" s="14"/>
      <c r="H167" s="14"/>
      <c r="I167" s="57"/>
      <c r="J167" s="11"/>
      <c r="K167" s="11"/>
      <c r="L167" s="14"/>
      <c r="M167" s="14"/>
      <c r="N167" s="14"/>
      <c r="O167" s="14"/>
      <c r="P167" s="14"/>
    </row>
    <row r="168" spans="1:16" ht="6" customHeight="1" x14ac:dyDescent="0.15">
      <c r="A168" s="14"/>
      <c r="B168" s="14"/>
      <c r="C168" s="14"/>
      <c r="D168" s="13"/>
      <c r="E168" s="13"/>
      <c r="F168" s="13"/>
      <c r="G168" s="13"/>
      <c r="H168" s="13"/>
      <c r="I168" s="58"/>
      <c r="J168" s="13"/>
      <c r="K168" s="13"/>
      <c r="L168" s="14"/>
      <c r="M168" s="14"/>
      <c r="N168" s="14"/>
      <c r="O168" s="14"/>
      <c r="P168" s="14"/>
    </row>
    <row r="169" spans="1:16" ht="18" customHeight="1" x14ac:dyDescent="0.15">
      <c r="A169" s="35">
        <v>13</v>
      </c>
      <c r="B169" s="39" t="s">
        <v>183</v>
      </c>
      <c r="C169" s="11"/>
      <c r="D169" s="14"/>
      <c r="E169" s="14"/>
      <c r="F169" s="13"/>
      <c r="G169" s="13"/>
      <c r="H169" s="13"/>
      <c r="I169" s="58"/>
      <c r="J169" s="13"/>
      <c r="K169" s="13"/>
      <c r="L169" s="18"/>
      <c r="M169" s="18"/>
      <c r="N169" s="18"/>
      <c r="O169" s="11"/>
      <c r="P169" s="4"/>
    </row>
    <row r="170" spans="1:16" ht="18" customHeight="1" x14ac:dyDescent="0.15">
      <c r="A170" s="24"/>
      <c r="B170" s="12"/>
      <c r="C170" s="13"/>
      <c r="D170" s="13"/>
      <c r="E170" s="18"/>
      <c r="F170" s="13"/>
      <c r="G170" s="13"/>
      <c r="H170" s="13"/>
      <c r="I170" s="58"/>
      <c r="J170" s="13"/>
      <c r="K170" s="13"/>
      <c r="L170" s="13"/>
      <c r="M170" s="13"/>
      <c r="N170" s="13"/>
      <c r="O170" s="18"/>
      <c r="P170" s="9"/>
    </row>
    <row r="171" spans="1:16" s="8" customFormat="1" x14ac:dyDescent="0.15">
      <c r="A171" s="35">
        <v>14</v>
      </c>
      <c r="B171" s="36" t="s">
        <v>168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7"/>
    </row>
    <row r="172" spans="1:16" x14ac:dyDescent="0.15">
      <c r="A172" s="25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7"/>
    </row>
    <row r="173" spans="1:16" ht="15" customHeight="1" x14ac:dyDescent="0.15">
      <c r="A173" s="25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27"/>
    </row>
    <row r="174" spans="1:16" ht="15" customHeight="1" x14ac:dyDescent="0.15">
      <c r="A174" s="25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7"/>
    </row>
    <row r="175" spans="1:16" ht="15" customHeight="1" x14ac:dyDescent="0.15">
      <c r="A175" s="25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27"/>
    </row>
    <row r="176" spans="1:16" ht="15" customHeight="1" x14ac:dyDescent="0.15">
      <c r="A176" s="25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7"/>
    </row>
    <row r="177" spans="1:16" ht="15" customHeight="1" x14ac:dyDescent="0.15">
      <c r="A177" s="25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27"/>
    </row>
    <row r="178" spans="1:16" ht="15" customHeight="1" x14ac:dyDescent="0.15">
      <c r="A178" s="25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7"/>
    </row>
    <row r="179" spans="1:16" ht="15" customHeight="1" x14ac:dyDescent="0.15">
      <c r="A179" s="25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27"/>
    </row>
    <row r="180" spans="1:16" ht="15" customHeight="1" x14ac:dyDescent="0.15">
      <c r="A180" s="25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7"/>
    </row>
    <row r="181" spans="1:16" ht="15" customHeight="1" x14ac:dyDescent="0.15">
      <c r="A181" s="25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27"/>
    </row>
    <row r="182" spans="1:16" ht="15" customHeight="1" x14ac:dyDescent="0.15">
      <c r="A182" s="25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7"/>
    </row>
    <row r="183" spans="1:16" ht="15" customHeight="1" x14ac:dyDescent="0.15">
      <c r="A183" s="25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27"/>
    </row>
    <row r="184" spans="1:16" ht="15" customHeight="1" x14ac:dyDescent="0.15">
      <c r="A184" s="25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7"/>
    </row>
    <row r="185" spans="1:16" ht="15" customHeight="1" x14ac:dyDescent="0.15">
      <c r="A185" s="25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7"/>
    </row>
    <row r="186" spans="1:16" ht="15" customHeight="1" x14ac:dyDescent="0.15">
      <c r="A186" s="25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7"/>
    </row>
    <row r="187" spans="1:16" ht="15" customHeight="1" x14ac:dyDescent="0.15">
      <c r="A187" s="25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27"/>
    </row>
    <row r="188" spans="1:16" ht="15" customHeight="1" x14ac:dyDescent="0.15">
      <c r="A188" s="25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7"/>
    </row>
    <row r="189" spans="1:16" ht="15" customHeight="1" x14ac:dyDescent="0.15">
      <c r="A189" s="25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27"/>
    </row>
    <row r="190" spans="1:16" ht="15" customHeight="1" x14ac:dyDescent="0.15">
      <c r="A190" s="25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7"/>
    </row>
    <row r="191" spans="1:16" ht="15" customHeight="1" x14ac:dyDescent="0.15">
      <c r="A191" s="25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27"/>
    </row>
    <row r="192" spans="1:16" ht="15" customHeight="1" x14ac:dyDescent="0.15">
      <c r="A192" s="25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7"/>
    </row>
    <row r="193" spans="1:16" ht="15" customHeight="1" x14ac:dyDescent="0.15">
      <c r="A193" s="25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27"/>
    </row>
    <row r="194" spans="1:16" ht="15" customHeight="1" x14ac:dyDescent="0.15">
      <c r="A194" s="25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7"/>
    </row>
    <row r="195" spans="1:16" ht="15" customHeight="1" x14ac:dyDescent="0.15">
      <c r="A195" s="25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27"/>
    </row>
    <row r="196" spans="1:16" ht="15" customHeight="1" x14ac:dyDescent="0.15">
      <c r="A196" s="25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7"/>
    </row>
    <row r="197" spans="1:16" ht="15" customHeight="1" x14ac:dyDescent="0.15">
      <c r="A197" s="25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27"/>
    </row>
    <row r="198" spans="1:16" ht="15" customHeight="1" x14ac:dyDescent="0.15">
      <c r="A198" s="25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7"/>
    </row>
    <row r="199" spans="1:16" ht="15" customHeight="1" x14ac:dyDescent="0.15">
      <c r="A199" s="25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27"/>
    </row>
    <row r="200" spans="1:16" ht="15" customHeight="1" x14ac:dyDescent="0.15">
      <c r="A200" s="25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7"/>
    </row>
    <row r="201" spans="1:16" ht="15" customHeight="1" x14ac:dyDescent="0.15">
      <c r="A201" s="25"/>
      <c r="B201" s="18"/>
      <c r="O201" s="14"/>
      <c r="P201" s="27"/>
    </row>
    <row r="202" spans="1:16" s="8" customFormat="1" ht="15" customHeight="1" x14ac:dyDescent="0.15">
      <c r="A202" s="28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37"/>
    </row>
    <row r="203" spans="1:16" ht="15" customHeight="1" x14ac:dyDescent="0.15">
      <c r="A203" s="25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27"/>
    </row>
    <row r="204" spans="1:16" ht="15" customHeight="1" x14ac:dyDescent="0.15">
      <c r="A204" s="25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7"/>
    </row>
    <row r="205" spans="1:16" ht="15" customHeight="1" x14ac:dyDescent="0.15">
      <c r="A205" s="25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27"/>
    </row>
    <row r="206" spans="1:16" ht="15" customHeight="1" x14ac:dyDescent="0.15">
      <c r="A206" s="25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7"/>
    </row>
    <row r="207" spans="1:16" ht="15" customHeight="1" x14ac:dyDescent="0.15">
      <c r="A207" s="25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27"/>
    </row>
    <row r="208" spans="1:16" ht="15" customHeight="1" x14ac:dyDescent="0.15">
      <c r="A208" s="25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7"/>
    </row>
    <row r="209" spans="1:16" ht="15" customHeight="1" x14ac:dyDescent="0.15">
      <c r="A209" s="25"/>
      <c r="B209" s="26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27"/>
    </row>
    <row r="210" spans="1:16" ht="15" customHeight="1" x14ac:dyDescent="0.15">
      <c r="A210" s="25"/>
      <c r="P210" s="7"/>
    </row>
    <row r="211" spans="1:16" ht="15" customHeight="1" x14ac:dyDescent="0.15">
      <c r="A211" s="25"/>
      <c r="B211" s="26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27"/>
    </row>
    <row r="212" spans="1:16" ht="15" customHeight="1" x14ac:dyDescent="0.15">
      <c r="A212" s="25"/>
      <c r="P212" s="7"/>
    </row>
    <row r="213" spans="1:16" ht="15" customHeight="1" x14ac:dyDescent="0.15">
      <c r="A213" s="25"/>
      <c r="B213" s="26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27"/>
    </row>
    <row r="214" spans="1:16" ht="15" customHeight="1" x14ac:dyDescent="0.15">
      <c r="A214" s="25"/>
      <c r="P214" s="7"/>
    </row>
    <row r="215" spans="1:16" ht="15" customHeight="1" x14ac:dyDescent="0.15">
      <c r="A215" s="25"/>
      <c r="B215" s="26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27"/>
    </row>
    <row r="216" spans="1:16" ht="15" customHeight="1" x14ac:dyDescent="0.15">
      <c r="A216" s="25"/>
      <c r="P216" s="7"/>
    </row>
    <row r="217" spans="1:16" ht="15" customHeight="1" x14ac:dyDescent="0.15">
      <c r="A217" s="25"/>
      <c r="B217" s="26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27"/>
    </row>
    <row r="218" spans="1:16" ht="15" customHeight="1" x14ac:dyDescent="0.15">
      <c r="A218" s="24"/>
      <c r="B218" s="26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27"/>
    </row>
    <row r="219" spans="1:16" ht="15" customHeight="1" x14ac:dyDescent="0.15"/>
    <row r="220" spans="1:16" ht="15" customHeight="1" x14ac:dyDescent="0.15"/>
    <row r="221" spans="1:16" ht="15" customHeight="1" x14ac:dyDescent="0.15"/>
    <row r="222" spans="1:16" ht="15" customHeight="1" x14ac:dyDescent="0.15"/>
    <row r="223" spans="1:16" ht="15" customHeight="1" x14ac:dyDescent="0.15"/>
    <row r="224" spans="1:16" ht="15" customHeight="1" x14ac:dyDescent="0.15"/>
    <row r="225" ht="15" customHeight="1" x14ac:dyDescent="0.15"/>
  </sheetData>
  <phoneticPr fontId="0" type="noConversion"/>
  <pageMargins left="0.59055118110236227" right="0.39370078740157483" top="0.59055118110236227" bottom="0.59055118110236227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OR Tuomariston PJ-ilmoitus</vt:lpstr>
    </vt:vector>
  </TitlesOfParts>
  <Company>Outokumpu Oyj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Mäenpää</dc:creator>
  <cp:lastModifiedBy>Mia Vihavainen</cp:lastModifiedBy>
  <cp:lastPrinted>2003-11-30T19:11:49Z</cp:lastPrinted>
  <dcterms:created xsi:type="dcterms:W3CDTF">2002-05-28T06:30:56Z</dcterms:created>
  <dcterms:modified xsi:type="dcterms:W3CDTF">2014-11-12T09:31:36Z</dcterms:modified>
</cp:coreProperties>
</file>